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dmin Services\Management Analyst Section\Bank of America PC Program\Rebate Information\16 Rebate\Agency Expenditure Detail\WEB READY\"/>
    </mc:Choice>
  </mc:AlternateContent>
  <bookViews>
    <workbookView xWindow="480" yWindow="30" windowWidth="27795" windowHeight="13350"/>
  </bookViews>
  <sheets>
    <sheet name="Rebate Amount Info" sheetId="3" r:id="rId1"/>
    <sheet name="16 Closing Rev" sheetId="2" r:id="rId2"/>
    <sheet name="Expenses" sheetId="1" r:id="rId3"/>
  </sheets>
  <calcPr calcId="162913"/>
</workbook>
</file>

<file path=xl/calcChain.xml><?xml version="1.0" encoding="utf-8"?>
<calcChain xmlns="http://schemas.openxmlformats.org/spreadsheetml/2006/main">
  <c r="J10" i="3" l="1"/>
  <c r="M10" i="3" s="1"/>
  <c r="J9" i="3"/>
  <c r="M9" i="3" s="1"/>
  <c r="J8" i="3"/>
  <c r="M8" i="3" s="1"/>
  <c r="J7" i="3"/>
  <c r="M7" i="3" s="1"/>
  <c r="J6" i="3"/>
  <c r="M6" i="3" s="1"/>
  <c r="J4" i="3"/>
  <c r="M5" i="3" s="1"/>
  <c r="J3" i="3"/>
  <c r="M3" i="3" s="1"/>
  <c r="M4" i="3" l="1"/>
</calcChain>
</file>

<file path=xl/sharedStrings.xml><?xml version="1.0" encoding="utf-8"?>
<sst xmlns="http://schemas.openxmlformats.org/spreadsheetml/2006/main" count="1286" uniqueCount="194">
  <si>
    <t>Fund</t>
  </si>
  <si>
    <t>Agency</t>
  </si>
  <si>
    <t>Org
Code</t>
  </si>
  <si>
    <t>Sub
Org</t>
  </si>
  <si>
    <t>Budget Account Code</t>
  </si>
  <si>
    <t>Cat</t>
  </si>
  <si>
    <t>Activity Code</t>
  </si>
  <si>
    <t>Func
Code</t>
  </si>
  <si>
    <t>Job
No.</t>
  </si>
  <si>
    <t>Object Code</t>
  </si>
  <si>
    <t>Dollar Amount</t>
  </si>
  <si>
    <t>Vendor Number</t>
  </si>
  <si>
    <t>Vendor Name</t>
  </si>
  <si>
    <t>Line Description</t>
  </si>
  <si>
    <t>Acceptance Date</t>
  </si>
  <si>
    <t>Account Type</t>
  </si>
  <si>
    <t>101</t>
  </si>
  <si>
    <t>-</t>
  </si>
  <si>
    <t>T81090039</t>
  </si>
  <si>
    <t xml:space="preserve">FIA CARD SERVICES NA          </t>
  </si>
  <si>
    <t>22</t>
  </si>
  <si>
    <t>03</t>
  </si>
  <si>
    <t>6250</t>
  </si>
  <si>
    <t>10</t>
  </si>
  <si>
    <t>02</t>
  </si>
  <si>
    <t>6150</t>
  </si>
  <si>
    <t>0000</t>
  </si>
  <si>
    <t>16</t>
  </si>
  <si>
    <t>00</t>
  </si>
  <si>
    <t>17</t>
  </si>
  <si>
    <t>TC705314501</t>
  </si>
  <si>
    <t>705</t>
  </si>
  <si>
    <t>4169</t>
  </si>
  <si>
    <t>SOUTHWES  5262150704897</t>
  </si>
  <si>
    <t>SOUTHWES  5262150706367</t>
  </si>
  <si>
    <t>TC705222501</t>
  </si>
  <si>
    <t>SOUTHWES  5262124734332</t>
  </si>
  <si>
    <t>SOUTHWES  5262124736910</t>
  </si>
  <si>
    <t>SOUTHWES  5262124722570</t>
  </si>
  <si>
    <t>4169 Total</t>
  </si>
  <si>
    <t>TC705344501</t>
  </si>
  <si>
    <t>3020</t>
  </si>
  <si>
    <t>4171</t>
  </si>
  <si>
    <t>9702314</t>
  </si>
  <si>
    <t>SOUTHWES  5262157058312</t>
  </si>
  <si>
    <t>0422</t>
  </si>
  <si>
    <t>9704114</t>
  </si>
  <si>
    <t>SOUTHWES  5262160245649</t>
  </si>
  <si>
    <t>AMERICAN  00123142652030</t>
  </si>
  <si>
    <t>UNITED    01624671749400</t>
  </si>
  <si>
    <t>SOUTHWES  5262150680588</t>
  </si>
  <si>
    <t>SOUTHWES  5262150685610</t>
  </si>
  <si>
    <t>TC705041601</t>
  </si>
  <si>
    <t>SOUTHWES  5262173300045 - P</t>
  </si>
  <si>
    <t>SOUTHWES  5262174293402 - P</t>
  </si>
  <si>
    <t>SOUTHWES  5262172919423 - P</t>
  </si>
  <si>
    <t>SOUTHWES  5262172911907 - P</t>
  </si>
  <si>
    <t>SOUTHWES  5262171724658 - P</t>
  </si>
  <si>
    <t>ALASKA A  0272184874274 - P</t>
  </si>
  <si>
    <t>TC705010601</t>
  </si>
  <si>
    <t>Sullivan Adam-12/15</t>
  </si>
  <si>
    <t>JosephTaylor -3/28-30</t>
  </si>
  <si>
    <t>TC705069601</t>
  </si>
  <si>
    <t>0423</t>
  </si>
  <si>
    <t>9704115</t>
  </si>
  <si>
    <t>SOUTHWES  5262183577208 - P</t>
  </si>
  <si>
    <t>SOUTHWES  5262183575264 - P</t>
  </si>
  <si>
    <t>SOUTHWES  5262183578648 - P</t>
  </si>
  <si>
    <t>SOUTHWES  5262179473446 - P</t>
  </si>
  <si>
    <t>SOUTHWES  5262177224590 - P</t>
  </si>
  <si>
    <t>TC705130601</t>
  </si>
  <si>
    <t>SOUTHWES  5262195360172 - P</t>
  </si>
  <si>
    <t>SOUTHWES  5262403326041 - P</t>
  </si>
  <si>
    <t>SOUTHWES  5262198285531 - P</t>
  </si>
  <si>
    <t>SOUTHWES  5262403943345 - P</t>
  </si>
  <si>
    <t>TC705100601</t>
  </si>
  <si>
    <t>ALASKA A  0272188638391 - P</t>
  </si>
  <si>
    <t>SOUTHWES  5262194937765 - P</t>
  </si>
  <si>
    <t>SOUTHWES  5262187699178 - P</t>
  </si>
  <si>
    <t>TC705161601</t>
  </si>
  <si>
    <t>1520</t>
  </si>
  <si>
    <t>9702315</t>
  </si>
  <si>
    <t>AMERICAN  00123735221374 -</t>
  </si>
  <si>
    <t>AMERICAN  00123735241066 -</t>
  </si>
  <si>
    <t>1510</t>
  </si>
  <si>
    <t>CAP2015</t>
  </si>
  <si>
    <t>TC705253501</t>
  </si>
  <si>
    <t>3010</t>
  </si>
  <si>
    <t>CAP2014</t>
  </si>
  <si>
    <t>UNITED    01624608848704</t>
  </si>
  <si>
    <t>SOUTHWES  5262129111176</t>
  </si>
  <si>
    <t>SOUTHWES  5262128147640</t>
  </si>
  <si>
    <t>SOUTHWES  5262124747039</t>
  </si>
  <si>
    <t>SOUTHWES  5262125762393</t>
  </si>
  <si>
    <t>SOUTHWES  5262124183807</t>
  </si>
  <si>
    <t>TC705283501</t>
  </si>
  <si>
    <t>ALASKA A  0272176931236</t>
  </si>
  <si>
    <t>SOUTHWES  5262156382464</t>
  </si>
  <si>
    <t>4171 Total</t>
  </si>
  <si>
    <t>4211</t>
  </si>
  <si>
    <t>SOUTHWES  5262172893245 - P</t>
  </si>
  <si>
    <t>ALASKA A  0272184874275 - P</t>
  </si>
  <si>
    <t>SOUTHWES  5262177585996 - P</t>
  </si>
  <si>
    <t>SOUTHWES  5262177349736 - P</t>
  </si>
  <si>
    <t>SOUTHWES  5262177678432 - P</t>
  </si>
  <si>
    <t>9704514A</t>
  </si>
  <si>
    <t>SOUTHWES  5262186628371 - P</t>
  </si>
  <si>
    <t>1528</t>
  </si>
  <si>
    <t>1580816A</t>
  </si>
  <si>
    <t>UNITED    01624651581453</t>
  </si>
  <si>
    <t>UNITED    01624651583995</t>
  </si>
  <si>
    <t>SOUTHWES  5262150625769</t>
  </si>
  <si>
    <t>SOUTHWES  5262154953992</t>
  </si>
  <si>
    <t>AMERICAN  00123726174950 -</t>
  </si>
  <si>
    <t>SOUTHWES  5262403943847 - P</t>
  </si>
  <si>
    <t>SOUTHWES  5262198294503 - P</t>
  </si>
  <si>
    <t>SOUTHWES  5262406846836 - P</t>
  </si>
  <si>
    <t>9704513A</t>
  </si>
  <si>
    <t>SOUTHWES  5262128281141</t>
  </si>
  <si>
    <t>SOUTHWES  5262124720958</t>
  </si>
  <si>
    <t>USAIRWAY  03724110915475</t>
  </si>
  <si>
    <t>SOUTHWES  5262173294434 - P</t>
  </si>
  <si>
    <t>SOUTHWES  5262185459847 - P</t>
  </si>
  <si>
    <t>4211 Total</t>
  </si>
  <si>
    <t>4229</t>
  </si>
  <si>
    <t>SOUTHWES  5262181884326 - P</t>
  </si>
  <si>
    <t>SOUTHWES  5262171729474 - P</t>
  </si>
  <si>
    <t>SOUTHWES  5262142184833</t>
  </si>
  <si>
    <t>Felling, Rick 12/15</t>
  </si>
  <si>
    <t>SOUTHWES  5262148829459</t>
  </si>
  <si>
    <t>SOUTHWES  5262126508870</t>
  </si>
  <si>
    <t>4229 Total</t>
  </si>
  <si>
    <t>4237</t>
  </si>
  <si>
    <t>4237 Total</t>
  </si>
  <si>
    <t>4248</t>
  </si>
  <si>
    <t>4248 Total</t>
  </si>
  <si>
    <t>4253</t>
  </si>
  <si>
    <t>4253 Total</t>
  </si>
  <si>
    <t>705 Total</t>
  </si>
  <si>
    <t>Budget
Account</t>
  </si>
  <si>
    <t>Agency
No.</t>
  </si>
  <si>
    <t>Budget Account
Description</t>
  </si>
  <si>
    <t>GL</t>
  </si>
  <si>
    <t>GL Description</t>
  </si>
  <si>
    <t>FY2016
Revenue Actuals</t>
  </si>
  <si>
    <t>Fund Type</t>
  </si>
  <si>
    <t>Funding
% of Total</t>
  </si>
  <si>
    <t>Rebate Goes To:</t>
  </si>
  <si>
    <t>DCNR - WATER RESOURCES</t>
  </si>
  <si>
    <t>APPROPRIATION CONTROL</t>
  </si>
  <si>
    <t>General Fund</t>
  </si>
  <si>
    <t>GENERAL FUND</t>
  </si>
  <si>
    <t>BALANCE FORWARD FROM PREVIOUS YEAR</t>
  </si>
  <si>
    <t>Balance Forward</t>
  </si>
  <si>
    <t>AGENCY</t>
  </si>
  <si>
    <t>BALANCE FORWARD TO NEW YEAR</t>
  </si>
  <si>
    <t>↓</t>
  </si>
  <si>
    <t>FEDERAL FUNDS TO NEW YEAR</t>
  </si>
  <si>
    <t>FED  FMA CAP GRANT</t>
  </si>
  <si>
    <t>Federal Funds</t>
  </si>
  <si>
    <t>FED   FMA DAM SAFETY GRANT</t>
  </si>
  <si>
    <t>REIMBURSEMENT</t>
  </si>
  <si>
    <t>Other Funds</t>
  </si>
  <si>
    <t>TRANS FROM OTHER B/A SAME FUND</t>
  </si>
  <si>
    <t>Inter-Agency Transfer</t>
  </si>
  <si>
    <t>TRANSFER FROM WATER BASIN - NON-EXECS</t>
  </si>
  <si>
    <t>TRANS FROM ENVIRON PROTECT</t>
  </si>
  <si>
    <t>Grand Total</t>
  </si>
  <si>
    <t>Client ID</t>
  </si>
  <si>
    <t>Billing Type</t>
  </si>
  <si>
    <t>Type</t>
  </si>
  <si>
    <t>Company #</t>
  </si>
  <si>
    <t>Name</t>
  </si>
  <si>
    <t>Total Rebate Due (incl. GI)</t>
  </si>
  <si>
    <t>STATE OF NEVADA--TRAVEL CARD</t>
  </si>
  <si>
    <t>Corporate</t>
  </si>
  <si>
    <t>CTA</t>
  </si>
  <si>
    <t>705-DWR</t>
  </si>
  <si>
    <t>6004</t>
  </si>
  <si>
    <t>STATE OF NEVADA--CORP COMBINED</t>
  </si>
  <si>
    <t>Individual</t>
  </si>
  <si>
    <t>ICL</t>
  </si>
  <si>
    <t>7380</t>
  </si>
  <si>
    <t>→</t>
  </si>
  <si>
    <t>Account 
last 4 #'s</t>
  </si>
  <si>
    <t>Expense
Detail %</t>
  </si>
  <si>
    <t>Amt of
Rebate by Expense %</t>
  </si>
  <si>
    <t>Distribution
%</t>
  </si>
  <si>
    <t>Rebate Amount
Being Distributed to:</t>
  </si>
  <si>
    <t>Amt of
Distribution</t>
  </si>
  <si>
    <t>The Procurement Card (P-Card) and Corporate Ghost Card rebate amount has been disbursed based upon the agency’s funding source as follows:
General Fund Appropriations – The General Fund Account has received the rebate amount.
Highway Fund Appropriation – The Highway Fund Account has received the rebate amount.</t>
  </si>
  <si>
    <t>Fees and/or Internal Services Funds and Federal Grants – The agency will receive a Journal Voucher prepared by the Department of Administration, Administrative Services Division with the intended coding of the rebate associated with these purchases and the agency will need to review, sign and forward the original document to the Controller’s Office for keying.  In addition, it is the agency’s responsibility to offset future grant draws in the current fiscal year and/or return funds if the grant has expired.</t>
  </si>
  <si>
    <t>• The Individual Liability Account (Individual Travel Card) rebate amount has been reverted to the State’s General Fund</t>
  </si>
  <si>
    <t>This spreadsheet contains the following:
• Agency’s rebate amount for each credit card account (i.e. P-Card, Ghost Card, and Individual Travel Card/Liability Account);
• Detailed expenditure list of all FY2016 purchases which includes the full accounting string of each transaction; and
• Agency’s actual closing fiscal year revenue breakdown.  The rebate has been distributed based on the agency’s actual closing fiscal revenue and the type of purchase.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</si>
</sst>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0.00"/>
    <numFmt numFmtId="165" formatCode="dd\-mmm\-yyyy"/>
    <numFmt numFmtId="166" formatCode="&quot;$&quot;#,##0.00"/>
    <numFmt numFmtId="167" formatCode="0000"/>
  </numFmts>
  <fonts count="68" x14ac:knownFonts="1">
    <font>
      <sz val="11"/>
      <color theme="1"/>
      <name val="Calibri"/>
      <family val="2"/>
      <scheme val="minor"/>
    </font>
    <font>
      <sz val="12"/>
      <color theme="1"/>
      <name val="Times New Roman"/>
      <family val="2"/>
    </font>
    <font>
      <sz val="10"/>
      <name val="Arial"/>
      <family val="2"/>
    </font>
    <font>
      <sz val="11"/>
      <color indexed="8"/>
      <name val="Arial"/>
      <family val="2"/>
    </font>
    <font>
      <sz val="10"/>
      <color indexed="8"/>
      <name val="Arial"/>
      <family val="2"/>
    </font>
    <font>
      <b/>
      <sz val="18"/>
      <color theme="3"/>
      <name val="Cambria"/>
      <family val="2"/>
      <scheme val="major"/>
    </font>
    <font>
      <b/>
      <sz val="15"/>
      <color theme="3"/>
      <name val="Times New Roman"/>
      <family val="2"/>
    </font>
    <font>
      <b/>
      <sz val="13"/>
      <color theme="3"/>
      <name val="Times New Roman"/>
      <family val="2"/>
    </font>
    <font>
      <b/>
      <sz val="11"/>
      <color theme="3"/>
      <name val="Times New Roman"/>
      <family val="2"/>
    </font>
    <font>
      <sz val="12"/>
      <color rgb="FF006100"/>
      <name val="Times New Roman"/>
      <family val="2"/>
    </font>
    <font>
      <sz val="12"/>
      <color rgb="FF9C0006"/>
      <name val="Times New Roman"/>
      <family val="2"/>
    </font>
    <font>
      <sz val="12"/>
      <color rgb="FF9C65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b/>
      <sz val="12"/>
      <color theme="1"/>
      <name val="Times New Roman"/>
      <family val="2"/>
    </font>
    <font>
      <sz val="12"/>
      <color theme="0"/>
      <name val="Times New Roman"/>
      <family val="2"/>
    </font>
    <font>
      <sz val="12"/>
      <color theme="1"/>
      <name val="Times New Roman"/>
      <family val="1"/>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1"/>
      <color theme="1"/>
      <name val="Calibri"/>
      <family val="2"/>
    </font>
    <font>
      <sz val="10"/>
      <name val="MS Sans Serif"/>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indexed="8"/>
      <name val="Calibri"/>
      <family val="2"/>
    </font>
    <font>
      <sz val="11"/>
      <color theme="1"/>
      <name val="Cambria"/>
      <family val="2"/>
    </font>
    <font>
      <i/>
      <sz val="11"/>
      <color rgb="FF7F7F7F"/>
      <name val="Calibri"/>
      <family val="2"/>
    </font>
    <font>
      <sz val="12"/>
      <name val="Arial"/>
      <family val="2"/>
    </font>
    <font>
      <sz val="11"/>
      <color rgb="FF006100"/>
      <name val="Calibri"/>
      <family val="2"/>
    </font>
    <font>
      <b/>
      <sz val="18"/>
      <name val="Arial"/>
      <family val="2"/>
    </font>
    <font>
      <b/>
      <sz val="15"/>
      <color theme="3"/>
      <name val="Calibri"/>
      <family val="2"/>
    </font>
    <font>
      <b/>
      <sz val="12"/>
      <name val="Arial"/>
      <family val="2"/>
    </font>
    <font>
      <b/>
      <sz val="13"/>
      <color theme="3"/>
      <name val="Calibri"/>
      <family val="2"/>
    </font>
    <font>
      <b/>
      <sz val="11"/>
      <color theme="3"/>
      <name val="Calibri"/>
      <family val="2"/>
    </font>
    <font>
      <u/>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scheme val="minor"/>
    </font>
    <font>
      <sz val="11"/>
      <name val="Calibri"/>
      <family val="2"/>
      <scheme val="minor"/>
    </font>
    <font>
      <b/>
      <sz val="12"/>
      <color theme="1"/>
      <name val="Calibri"/>
      <family val="2"/>
      <scheme val="minor"/>
    </font>
    <font>
      <sz val="12"/>
      <color theme="1"/>
      <name val="Calibri"/>
      <family val="2"/>
      <scheme val="minor"/>
    </font>
    <font>
      <sz val="11"/>
      <color indexed="8"/>
      <name val="Calibri"/>
      <family val="2"/>
      <scheme val="minor"/>
    </font>
  </fonts>
  <fills count="39">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15FF7F"/>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rgb="FF0CFF7F"/>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12"/>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091">
    <xf numFmtId="0" fontId="0" fillId="0" borderId="0"/>
    <xf numFmtId="0" fontId="1" fillId="0" borderId="0"/>
    <xf numFmtId="9" fontId="1" fillId="0" borderId="0" applyFont="0" applyFill="0" applyBorder="0" applyAlignment="0" applyProtection="0"/>
    <xf numFmtId="0" fontId="2" fillId="0" borderId="0"/>
    <xf numFmtId="0" fontId="4" fillId="0" borderId="0"/>
    <xf numFmtId="0" fontId="5" fillId="0" borderId="0" applyNumberForma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6" applyNumberFormat="0" applyAlignment="0" applyProtection="0"/>
    <xf numFmtId="0" fontId="13" fillId="7" borderId="7" applyNumberFormat="0" applyAlignment="0" applyProtection="0"/>
    <xf numFmtId="0" fontId="14" fillId="7" borderId="6" applyNumberFormat="0" applyAlignment="0" applyProtection="0"/>
    <xf numFmtId="0" fontId="15" fillId="0" borderId="8" applyNumberFormat="0" applyFill="0" applyAlignment="0" applyProtection="0"/>
    <xf numFmtId="0" fontId="16" fillId="8" borderId="9" applyNumberFormat="0" applyAlignment="0" applyProtection="0"/>
    <xf numFmtId="0" fontId="17" fillId="0" borderId="0" applyNumberFormat="0" applyFill="0" applyBorder="0" applyAlignment="0" applyProtection="0"/>
    <xf numFmtId="0" fontId="1" fillId="9" borderId="10" applyNumberFormat="0" applyFont="0" applyAlignment="0" applyProtection="0"/>
    <xf numFmtId="0" fontId="18" fillId="0" borderId="0" applyNumberFormat="0" applyFill="0" applyBorder="0" applyAlignment="0" applyProtection="0"/>
    <xf numFmtId="0" fontId="19" fillId="0" borderId="11" applyNumberFormat="0" applyFill="0" applyAlignment="0" applyProtection="0"/>
    <xf numFmtId="0" fontId="20"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33" borderId="0" applyNumberFormat="0" applyBorder="0" applyAlignment="0" applyProtection="0"/>
    <xf numFmtId="0" fontId="38" fillId="0" borderId="0"/>
    <xf numFmtId="44"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38" fillId="0" borderId="0"/>
    <xf numFmtId="0" fontId="38" fillId="0" borderId="0"/>
    <xf numFmtId="0" fontId="2" fillId="0" borderId="0"/>
    <xf numFmtId="0" fontId="2" fillId="0" borderId="0"/>
    <xf numFmtId="0" fontId="38" fillId="0" borderId="0"/>
    <xf numFmtId="0" fontId="38" fillId="0" borderId="0"/>
    <xf numFmtId="0" fontId="2" fillId="0" borderId="0"/>
    <xf numFmtId="0" fontId="2" fillId="0" borderId="0"/>
    <xf numFmtId="0" fontId="2" fillId="0" borderId="0"/>
    <xf numFmtId="0" fontId="2" fillId="0" borderId="0"/>
    <xf numFmtId="0" fontId="38" fillId="0" borderId="0"/>
    <xf numFmtId="0" fontId="38" fillId="0" borderId="0"/>
    <xf numFmtId="0" fontId="38" fillId="0" borderId="0"/>
    <xf numFmtId="0" fontId="38" fillId="0" borderId="0"/>
    <xf numFmtId="9" fontId="4"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9" fontId="38" fillId="0" borderId="0" applyFont="0" applyFill="0" applyBorder="0" applyAlignment="0" applyProtection="0"/>
    <xf numFmtId="0" fontId="22" fillId="0" borderId="0"/>
    <xf numFmtId="43" fontId="22"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0" applyNumberFormat="0" applyBorder="0" applyAlignment="0" applyProtection="0"/>
    <xf numFmtId="0" fontId="29" fillId="6" borderId="6" applyNumberFormat="0" applyAlignment="0" applyProtection="0"/>
    <xf numFmtId="0" fontId="30" fillId="7" borderId="7" applyNumberFormat="0" applyAlignment="0" applyProtection="0"/>
    <xf numFmtId="0" fontId="31" fillId="7" borderId="6" applyNumberFormat="0" applyAlignment="0" applyProtection="0"/>
    <xf numFmtId="0" fontId="32" fillId="0" borderId="8" applyNumberFormat="0" applyFill="0" applyAlignment="0" applyProtection="0"/>
    <xf numFmtId="0" fontId="33" fillId="8" borderId="9" applyNumberFormat="0" applyAlignment="0" applyProtection="0"/>
    <xf numFmtId="0" fontId="34" fillId="0" borderId="0" applyNumberFormat="0" applyFill="0" applyBorder="0" applyAlignment="0" applyProtection="0"/>
    <xf numFmtId="0" fontId="22" fillId="9" borderId="10" applyNumberFormat="0" applyFont="0" applyAlignment="0" applyProtection="0"/>
    <xf numFmtId="0" fontId="35" fillId="0" borderId="0" applyNumberFormat="0" applyFill="0" applyBorder="0" applyAlignment="0" applyProtection="0"/>
    <xf numFmtId="0" fontId="36" fillId="0" borderId="11" applyNumberFormat="0" applyFill="0" applyAlignment="0" applyProtection="0"/>
    <xf numFmtId="0" fontId="37"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37" fillId="33" borderId="0" applyNumberFormat="0" applyBorder="0" applyAlignment="0" applyProtection="0"/>
    <xf numFmtId="0" fontId="1" fillId="0" borderId="0"/>
    <xf numFmtId="0" fontId="22" fillId="0" borderId="0"/>
    <xf numFmtId="43" fontId="22"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0" applyNumberFormat="0" applyBorder="0" applyAlignment="0" applyProtection="0"/>
    <xf numFmtId="0" fontId="29" fillId="6" borderId="6" applyNumberFormat="0" applyAlignment="0" applyProtection="0"/>
    <xf numFmtId="0" fontId="30" fillId="7" borderId="7" applyNumberFormat="0" applyAlignment="0" applyProtection="0"/>
    <xf numFmtId="0" fontId="31" fillId="7" borderId="6" applyNumberFormat="0" applyAlignment="0" applyProtection="0"/>
    <xf numFmtId="0" fontId="32" fillId="0" borderId="8" applyNumberFormat="0" applyFill="0" applyAlignment="0" applyProtection="0"/>
    <xf numFmtId="0" fontId="33" fillId="8" borderId="9" applyNumberFormat="0" applyAlignment="0" applyProtection="0"/>
    <xf numFmtId="0" fontId="34" fillId="0" borderId="0" applyNumberFormat="0" applyFill="0" applyBorder="0" applyAlignment="0" applyProtection="0"/>
    <xf numFmtId="0" fontId="22" fillId="9" borderId="10" applyNumberFormat="0" applyFont="0" applyAlignment="0" applyProtection="0"/>
    <xf numFmtId="0" fontId="35" fillId="0" borderId="0" applyNumberFormat="0" applyFill="0" applyBorder="0" applyAlignment="0" applyProtection="0"/>
    <xf numFmtId="0" fontId="36" fillId="0" borderId="11" applyNumberFormat="0" applyFill="0" applyAlignment="0" applyProtection="0"/>
    <xf numFmtId="0" fontId="37"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37" fillId="33" borderId="0" applyNumberFormat="0" applyBorder="0" applyAlignment="0" applyProtection="0"/>
    <xf numFmtId="0" fontId="1" fillId="0" borderId="0"/>
    <xf numFmtId="9" fontId="22" fillId="0" borderId="0" applyFont="0" applyFill="0" applyBorder="0" applyAlignment="0" applyProtection="0"/>
    <xf numFmtId="0" fontId="2" fillId="0" borderId="0"/>
    <xf numFmtId="0" fontId="2" fillId="0" borderId="0"/>
    <xf numFmtId="0" fontId="40" fillId="0" borderId="0"/>
    <xf numFmtId="9" fontId="40" fillId="0" borderId="0" applyFont="0" applyFill="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40" fillId="0" borderId="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37" fillId="13" borderId="0" applyNumberFormat="0" applyBorder="0" applyAlignment="0" applyProtection="0"/>
    <xf numFmtId="0" fontId="41" fillId="13" borderId="0" applyNumberFormat="0" applyBorder="0" applyAlignment="0" applyProtection="0"/>
    <xf numFmtId="0" fontId="37" fillId="17" borderId="0" applyNumberFormat="0" applyBorder="0" applyAlignment="0" applyProtection="0"/>
    <xf numFmtId="0" fontId="41" fillId="17" borderId="0" applyNumberFormat="0" applyBorder="0" applyAlignment="0" applyProtection="0"/>
    <xf numFmtId="0" fontId="37" fillId="21" borderId="0" applyNumberFormat="0" applyBorder="0" applyAlignment="0" applyProtection="0"/>
    <xf numFmtId="0" fontId="41" fillId="21" borderId="0" applyNumberFormat="0" applyBorder="0" applyAlignment="0" applyProtection="0"/>
    <xf numFmtId="0" fontId="37" fillId="25" borderId="0" applyNumberFormat="0" applyBorder="0" applyAlignment="0" applyProtection="0"/>
    <xf numFmtId="0" fontId="41" fillId="25" borderId="0" applyNumberFormat="0" applyBorder="0" applyAlignment="0" applyProtection="0"/>
    <xf numFmtId="0" fontId="37" fillId="29" borderId="0" applyNumberFormat="0" applyBorder="0" applyAlignment="0" applyProtection="0"/>
    <xf numFmtId="0" fontId="41" fillId="29" borderId="0" applyNumberFormat="0" applyBorder="0" applyAlignment="0" applyProtection="0"/>
    <xf numFmtId="0" fontId="37" fillId="33" borderId="0" applyNumberFormat="0" applyBorder="0" applyAlignment="0" applyProtection="0"/>
    <xf numFmtId="0" fontId="41" fillId="33" borderId="0" applyNumberFormat="0" applyBorder="0" applyAlignment="0" applyProtection="0"/>
    <xf numFmtId="0" fontId="37" fillId="10" borderId="0" applyNumberFormat="0" applyBorder="0" applyAlignment="0" applyProtection="0"/>
    <xf numFmtId="0" fontId="41" fillId="10" borderId="0" applyNumberFormat="0" applyBorder="0" applyAlignment="0" applyProtection="0"/>
    <xf numFmtId="0" fontId="37" fillId="14" borderId="0" applyNumberFormat="0" applyBorder="0" applyAlignment="0" applyProtection="0"/>
    <xf numFmtId="0" fontId="41" fillId="14" borderId="0" applyNumberFormat="0" applyBorder="0" applyAlignment="0" applyProtection="0"/>
    <xf numFmtId="0" fontId="37" fillId="18" borderId="0" applyNumberFormat="0" applyBorder="0" applyAlignment="0" applyProtection="0"/>
    <xf numFmtId="0" fontId="41" fillId="18" borderId="0" applyNumberFormat="0" applyBorder="0" applyAlignment="0" applyProtection="0"/>
    <xf numFmtId="0" fontId="37" fillId="22" borderId="0" applyNumberFormat="0" applyBorder="0" applyAlignment="0" applyProtection="0"/>
    <xf numFmtId="0" fontId="41" fillId="22" borderId="0" applyNumberFormat="0" applyBorder="0" applyAlignment="0" applyProtection="0"/>
    <xf numFmtId="0" fontId="37" fillId="26" borderId="0" applyNumberFormat="0" applyBorder="0" applyAlignment="0" applyProtection="0"/>
    <xf numFmtId="0" fontId="41" fillId="26" borderId="0" applyNumberFormat="0" applyBorder="0" applyAlignment="0" applyProtection="0"/>
    <xf numFmtId="0" fontId="37" fillId="30" borderId="0" applyNumberFormat="0" applyBorder="0" applyAlignment="0" applyProtection="0"/>
    <xf numFmtId="0" fontId="41" fillId="30" borderId="0" applyNumberFormat="0" applyBorder="0" applyAlignment="0" applyProtection="0"/>
    <xf numFmtId="0" fontId="27" fillId="4" borderId="0" applyNumberFormat="0" applyBorder="0" applyAlignment="0" applyProtection="0"/>
    <xf numFmtId="0" fontId="42" fillId="4" borderId="0" applyNumberFormat="0" applyBorder="0" applyAlignment="0" applyProtection="0"/>
    <xf numFmtId="0" fontId="31" fillId="7" borderId="6" applyNumberFormat="0" applyAlignment="0" applyProtection="0"/>
    <xf numFmtId="0" fontId="43" fillId="7" borderId="6" applyNumberFormat="0" applyAlignment="0" applyProtection="0"/>
    <xf numFmtId="0" fontId="33" fillId="8" borderId="9" applyNumberFormat="0" applyAlignment="0" applyProtection="0"/>
    <xf numFmtId="0" fontId="44" fillId="8" borderId="9"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3" fontId="2" fillId="0" borderId="0" applyFont="0" applyFill="0" applyBorder="0" applyAlignment="0" applyProtection="0"/>
    <xf numFmtId="44" fontId="39"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39"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6" fillId="0" borderId="0" applyFont="0" applyFill="0" applyBorder="0" applyAlignment="0" applyProtection="0"/>
    <xf numFmtId="44" fontId="2" fillId="0" borderId="0" applyFont="0" applyFill="0" applyBorder="0" applyAlignment="0" applyProtection="0"/>
    <xf numFmtId="44" fontId="45" fillId="0" borderId="0" applyFont="0" applyFill="0" applyBorder="0" applyAlignment="0" applyProtection="0"/>
    <xf numFmtId="44" fontId="2" fillId="0" borderId="0"/>
    <xf numFmtId="44" fontId="2" fillId="0" borderId="0"/>
    <xf numFmtId="44" fontId="2" fillId="0" borderId="0"/>
    <xf numFmtId="5" fontId="2" fillId="0" borderId="0" applyFont="0" applyFill="0" applyBorder="0" applyAlignment="0" applyProtection="0"/>
    <xf numFmtId="14" fontId="2" fillId="0" borderId="0" applyFont="0" applyFill="0" applyBorder="0" applyAlignment="0" applyProtection="0"/>
    <xf numFmtId="0" fontId="35" fillId="0" borderId="0" applyNumberFormat="0" applyFill="0" applyBorder="0" applyAlignment="0" applyProtection="0"/>
    <xf numFmtId="0" fontId="47" fillId="0" borderId="0" applyNumberForma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0" fontId="48" fillId="0" borderId="0" applyNumberFormat="0" applyFont="0" applyFill="0" applyBorder="0" applyAlignment="0" applyProtection="0"/>
    <xf numFmtId="2" fontId="2" fillId="0" borderId="0" applyFont="0" applyFill="0" applyBorder="0" applyAlignment="0" applyProtection="0"/>
    <xf numFmtId="0" fontId="26" fillId="3" borderId="0" applyNumberFormat="0" applyBorder="0" applyAlignment="0" applyProtection="0"/>
    <xf numFmtId="0" fontId="49" fillId="3" borderId="0" applyNumberFormat="0" applyBorder="0" applyAlignment="0" applyProtection="0"/>
    <xf numFmtId="0" fontId="23" fillId="0" borderId="3" applyNumberFormat="0" applyFill="0" applyAlignment="0" applyProtection="0"/>
    <xf numFmtId="0" fontId="23" fillId="0" borderId="3" applyNumberFormat="0" applyFill="0" applyAlignment="0" applyProtection="0"/>
    <xf numFmtId="0" fontId="50" fillId="0" borderId="0" applyNumberFormat="0" applyFont="0" applyFill="0" applyAlignment="0" applyProtection="0"/>
    <xf numFmtId="0" fontId="51" fillId="0" borderId="3"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52" fillId="0" borderId="0" applyNumberFormat="0" applyFont="0" applyFill="0" applyAlignment="0" applyProtection="0"/>
    <xf numFmtId="0" fontId="53" fillId="0" borderId="4" applyNumberFormat="0" applyFill="0" applyAlignment="0" applyProtection="0"/>
    <xf numFmtId="0" fontId="25" fillId="0" borderId="5" applyNumberFormat="0" applyFill="0" applyAlignment="0" applyProtection="0"/>
    <xf numFmtId="0" fontId="54" fillId="0" borderId="5" applyNumberFormat="0" applyFill="0" applyAlignment="0" applyProtection="0"/>
    <xf numFmtId="0" fontId="25"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alignment vertical="top"/>
      <protection locked="0"/>
    </xf>
    <xf numFmtId="0" fontId="29" fillId="6" borderId="6" applyNumberFormat="0" applyAlignment="0" applyProtection="0"/>
    <xf numFmtId="0" fontId="56" fillId="6" borderId="6" applyNumberFormat="0" applyAlignment="0" applyProtection="0"/>
    <xf numFmtId="0" fontId="32" fillId="0" borderId="8" applyNumberFormat="0" applyFill="0" applyAlignment="0" applyProtection="0"/>
    <xf numFmtId="0" fontId="57" fillId="0" borderId="8" applyNumberFormat="0" applyFill="0" applyAlignment="0" applyProtection="0"/>
    <xf numFmtId="0" fontId="28" fillId="5" borderId="0" applyNumberFormat="0" applyBorder="0" applyAlignment="0" applyProtection="0"/>
    <xf numFmtId="0" fontId="58" fillId="5"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alignment vertical="top"/>
    </xf>
    <xf numFmtId="0" fontId="22" fillId="0" borderId="0"/>
    <xf numFmtId="0" fontId="2" fillId="0" borderId="0"/>
    <xf numFmtId="0" fontId="2" fillId="0" borderId="0"/>
    <xf numFmtId="0" fontId="22" fillId="0" borderId="0"/>
    <xf numFmtId="0" fontId="2" fillId="0" borderId="0"/>
    <xf numFmtId="0" fontId="22" fillId="0" borderId="0"/>
    <xf numFmtId="0" fontId="2" fillId="0" borderId="0"/>
    <xf numFmtId="0" fontId="22" fillId="0" borderId="0"/>
    <xf numFmtId="0" fontId="2" fillId="0" borderId="0"/>
    <xf numFmtId="0" fontId="39" fillId="0" borderId="0"/>
    <xf numFmtId="0" fontId="2" fillId="0" borderId="0"/>
    <xf numFmtId="0" fontId="22" fillId="0" borderId="0"/>
    <xf numFmtId="0" fontId="2" fillId="0" borderId="0"/>
    <xf numFmtId="0" fontId="22" fillId="0" borderId="0"/>
    <xf numFmtId="0" fontId="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 fillId="0" borderId="0">
      <alignment vertical="top"/>
    </xf>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2" fillId="0" borderId="0"/>
    <xf numFmtId="0" fontId="2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2" fillId="0" borderId="0"/>
    <xf numFmtId="0" fontId="2" fillId="0" borderId="0"/>
    <xf numFmtId="0" fontId="22" fillId="0" borderId="0"/>
    <xf numFmtId="0" fontId="2" fillId="0" borderId="0"/>
    <xf numFmtId="0" fontId="22" fillId="0" borderId="0"/>
    <xf numFmtId="0" fontId="2" fillId="0" borderId="0"/>
    <xf numFmtId="0" fontId="22" fillId="0" borderId="0"/>
    <xf numFmtId="0" fontId="2" fillId="0" borderId="0"/>
    <xf numFmtId="0" fontId="22" fillId="0" borderId="0"/>
    <xf numFmtId="0" fontId="2" fillId="0" borderId="0"/>
    <xf numFmtId="0" fontId="22" fillId="0" borderId="0"/>
    <xf numFmtId="0" fontId="2" fillId="0" borderId="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2" fillId="0" borderId="0"/>
    <xf numFmtId="0" fontId="2" fillId="0" borderId="0"/>
    <xf numFmtId="0" fontId="39" fillId="0" borderId="0"/>
    <xf numFmtId="0" fontId="40" fillId="0" borderId="0"/>
    <xf numFmtId="0" fontId="39" fillId="0" borderId="0"/>
    <xf numFmtId="0" fontId="3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2" fillId="0" borderId="0"/>
    <xf numFmtId="0" fontId="2" fillId="0" borderId="0"/>
    <xf numFmtId="0" fontId="3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9" fillId="0" borderId="0"/>
    <xf numFmtId="0" fontId="40" fillId="0" borderId="0"/>
    <xf numFmtId="0" fontId="39" fillId="0" borderId="0"/>
    <xf numFmtId="0" fontId="2" fillId="0" borderId="0"/>
    <xf numFmtId="0" fontId="2" fillId="0" borderId="0"/>
    <xf numFmtId="0" fontId="2" fillId="0" borderId="0"/>
    <xf numFmtId="0" fontId="2" fillId="0" borderId="0"/>
    <xf numFmtId="0" fontId="39"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40" fillId="0" borderId="0"/>
    <xf numFmtId="0" fontId="4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9" borderId="10" applyNumberFormat="0" applyFont="0" applyAlignment="0" applyProtection="0"/>
    <xf numFmtId="0" fontId="39"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30" fillId="7" borderId="7" applyNumberFormat="0" applyAlignment="0" applyProtection="0"/>
    <xf numFmtId="0" fontId="59" fillId="7" borderId="7" applyNumberFormat="0" applyAlignment="0" applyProtection="0"/>
    <xf numFmtId="9" fontId="3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xf numFmtId="9" fontId="2" fillId="0" borderId="0"/>
    <xf numFmtId="9" fontId="2" fillId="0" borderId="0"/>
    <xf numFmtId="9" fontId="46" fillId="0" borderId="0" applyFont="0" applyFill="0" applyBorder="0" applyAlignment="0" applyProtection="0"/>
    <xf numFmtId="0" fontId="5" fillId="0" borderId="0" applyNumberFormat="0" applyFill="0" applyBorder="0" applyAlignment="0" applyProtection="0"/>
    <xf numFmtId="0" fontId="60" fillId="0" borderId="0" applyNumberFormat="0" applyFill="0" applyBorder="0" applyAlignment="0" applyProtection="0"/>
    <xf numFmtId="0" fontId="36" fillId="0" borderId="11" applyNumberFormat="0" applyFill="0" applyAlignment="0" applyProtection="0"/>
    <xf numFmtId="0" fontId="36" fillId="0" borderId="11" applyNumberFormat="0" applyFill="0" applyAlignment="0" applyProtection="0"/>
    <xf numFmtId="0" fontId="61" fillId="0" borderId="11" applyNumberFormat="0" applyFill="0" applyAlignment="0" applyProtection="0"/>
    <xf numFmtId="0" fontId="34" fillId="0" borderId="0" applyNumberFormat="0" applyFill="0" applyBorder="0" applyAlignment="0" applyProtection="0"/>
    <xf numFmtId="0" fontId="62" fillId="0" borderId="0" applyNumberFormat="0" applyFill="0" applyBorder="0" applyAlignment="0" applyProtection="0"/>
    <xf numFmtId="44" fontId="40" fillId="0" borderId="0" applyFon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63" fillId="0" borderId="0"/>
    <xf numFmtId="0" fontId="22" fillId="0" borderId="0"/>
    <xf numFmtId="0" fontId="22" fillId="0" borderId="0"/>
    <xf numFmtId="0" fontId="22" fillId="9" borderId="10" applyNumberFormat="0" applyFont="0" applyAlignment="0" applyProtection="0"/>
    <xf numFmtId="0" fontId="22" fillId="0" borderId="0"/>
    <xf numFmtId="0" fontId="22" fillId="9" borderId="10" applyNumberFormat="0" applyFont="0" applyAlignment="0" applyProtection="0"/>
    <xf numFmtId="0" fontId="22" fillId="11"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22" fillId="9" borderId="10" applyNumberFormat="0" applyFont="0" applyAlignment="0" applyProtection="0"/>
    <xf numFmtId="0" fontId="22" fillId="11"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9" borderId="10" applyNumberFormat="0" applyFont="0" applyAlignment="0" applyProtection="0"/>
    <xf numFmtId="43" fontId="22" fillId="0" borderId="0" applyFont="0" applyFill="0" applyBorder="0" applyAlignment="0" applyProtection="0"/>
    <xf numFmtId="0" fontId="22" fillId="9" borderId="10" applyNumberFormat="0" applyFont="0" applyAlignment="0" applyProtection="0"/>
    <xf numFmtId="0" fontId="22" fillId="11"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43" fontId="22" fillId="0" borderId="0" applyFont="0" applyFill="0" applyBorder="0" applyAlignment="0" applyProtection="0"/>
    <xf numFmtId="0" fontId="22" fillId="9" borderId="10" applyNumberFormat="0" applyFont="0" applyAlignment="0" applyProtection="0"/>
    <xf numFmtId="0" fontId="22" fillId="11"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43" fontId="22" fillId="0" borderId="0" applyFont="0" applyFill="0" applyBorder="0" applyAlignment="0" applyProtection="0"/>
    <xf numFmtId="0" fontId="22" fillId="9" borderId="10" applyNumberFormat="0" applyFont="0" applyAlignment="0" applyProtection="0"/>
    <xf numFmtId="0" fontId="22" fillId="11"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22" fillId="0" borderId="0"/>
    <xf numFmtId="43" fontId="22" fillId="0" borderId="0" applyFont="0" applyFill="0" applyBorder="0" applyAlignment="0" applyProtection="0"/>
    <xf numFmtId="0" fontId="22" fillId="9" borderId="10" applyNumberFormat="0" applyFont="0" applyAlignment="0" applyProtection="0"/>
    <xf numFmtId="0" fontId="22" fillId="11"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22" fillId="0" borderId="0"/>
    <xf numFmtId="0" fontId="22" fillId="9" borderId="10" applyNumberFormat="0" applyFont="0" applyAlignment="0" applyProtection="0"/>
    <xf numFmtId="0" fontId="22" fillId="11"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22" fillId="0" borderId="0"/>
    <xf numFmtId="43" fontId="22" fillId="0" borderId="0" applyFont="0" applyFill="0" applyBorder="0" applyAlignment="0" applyProtection="0"/>
    <xf numFmtId="0" fontId="22" fillId="9" borderId="10" applyNumberFormat="0" applyFont="0" applyAlignment="0" applyProtection="0"/>
    <xf numFmtId="0" fontId="22" fillId="11"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43" fontId="22" fillId="0" borderId="0" applyFont="0" applyFill="0" applyBorder="0" applyAlignment="0" applyProtection="0"/>
    <xf numFmtId="0" fontId="22" fillId="9" borderId="10" applyNumberFormat="0" applyFont="0" applyAlignment="0" applyProtection="0"/>
    <xf numFmtId="0" fontId="22" fillId="11"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43" fontId="22" fillId="0" borderId="0" applyFont="0" applyFill="0" applyBorder="0" applyAlignment="0" applyProtection="0"/>
    <xf numFmtId="0" fontId="22" fillId="9" borderId="10" applyNumberFormat="0" applyFont="0" applyAlignment="0" applyProtection="0"/>
    <xf numFmtId="0" fontId="22" fillId="11"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22" fillId="0" borderId="0"/>
    <xf numFmtId="43" fontId="22" fillId="0" borderId="0" applyFont="0" applyFill="0" applyBorder="0" applyAlignment="0" applyProtection="0"/>
    <xf numFmtId="0" fontId="22" fillId="9" borderId="10" applyNumberFormat="0" applyFont="0" applyAlignment="0" applyProtection="0"/>
    <xf numFmtId="0" fontId="22" fillId="11"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44" fontId="22" fillId="0" borderId="0" applyFont="0" applyFill="0" applyBorder="0" applyAlignment="0" applyProtection="0"/>
    <xf numFmtId="0" fontId="22" fillId="0" borderId="0"/>
    <xf numFmtId="43" fontId="22" fillId="0" borderId="0" applyFont="0" applyFill="0" applyBorder="0" applyAlignment="0" applyProtection="0"/>
    <xf numFmtId="0" fontId="22" fillId="9" borderId="10" applyNumberFormat="0" applyFont="0" applyAlignment="0" applyProtection="0"/>
    <xf numFmtId="0" fontId="22" fillId="11"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2" fillId="11"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22" fillId="23" borderId="0" applyNumberFormat="0" applyBorder="0" applyAlignment="0" applyProtection="0"/>
    <xf numFmtId="0" fontId="22" fillId="27" borderId="0" applyNumberFormat="0" applyBorder="0" applyAlignment="0" applyProtection="0"/>
    <xf numFmtId="0" fontId="22" fillId="31"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 fillId="0" borderId="0"/>
    <xf numFmtId="0" fontId="39" fillId="9" borderId="10" applyNumberFormat="0" applyFont="0" applyAlignment="0" applyProtection="0"/>
    <xf numFmtId="0" fontId="2" fillId="0" borderId="0"/>
    <xf numFmtId="0" fontId="40" fillId="0" borderId="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0" fontId="22" fillId="9" borderId="10" applyNumberFormat="0" applyFont="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1" fillId="0" borderId="0"/>
    <xf numFmtId="43" fontId="22" fillId="0" borderId="0" applyFont="0" applyFill="0" applyBorder="0" applyAlignment="0" applyProtection="0"/>
    <xf numFmtId="9" fontId="22" fillId="0" borderId="0" applyFont="0" applyFill="0" applyBorder="0" applyAlignment="0" applyProtection="0"/>
  </cellStyleXfs>
  <cellXfs count="88">
    <xf numFmtId="0" fontId="0" fillId="0" borderId="0" xfId="0"/>
    <xf numFmtId="0" fontId="3" fillId="2" borderId="2" xfId="3" applyFont="1" applyFill="1" applyBorder="1" applyAlignment="1">
      <alignment horizontal="left" vertical="top"/>
    </xf>
    <xf numFmtId="0" fontId="4" fillId="2" borderId="2" xfId="3" applyFont="1" applyFill="1" applyBorder="1" applyAlignment="1">
      <alignment horizontal="left" vertical="top"/>
    </xf>
    <xf numFmtId="164" fontId="4" fillId="2" borderId="2" xfId="3" applyNumberFormat="1" applyFont="1" applyFill="1" applyBorder="1" applyAlignment="1">
      <alignment horizontal="right" vertical="top"/>
    </xf>
    <xf numFmtId="165" fontId="4" fillId="2" borderId="2" xfId="3" applyNumberFormat="1" applyFont="1" applyFill="1" applyBorder="1" applyAlignment="1">
      <alignment horizontal="left" vertical="top"/>
    </xf>
    <xf numFmtId="0" fontId="3" fillId="2" borderId="2" xfId="3" applyFont="1" applyFill="1" applyBorder="1" applyAlignment="1">
      <alignment horizontal="center" vertical="top"/>
    </xf>
    <xf numFmtId="0" fontId="4" fillId="2" borderId="2" xfId="3" applyFont="1" applyFill="1" applyBorder="1" applyAlignment="1">
      <alignment horizontal="center" vertical="top"/>
    </xf>
    <xf numFmtId="0" fontId="1" fillId="0" borderId="0" xfId="1" applyAlignment="1">
      <alignment horizontal="left"/>
    </xf>
    <xf numFmtId="0" fontId="19" fillId="0" borderId="0" xfId="1" applyFont="1" applyAlignment="1">
      <alignment horizontal="center"/>
    </xf>
    <xf numFmtId="0" fontId="0" fillId="0" borderId="0" xfId="0" applyAlignment="1"/>
    <xf numFmtId="0" fontId="1" fillId="0" borderId="0" xfId="1" applyAlignment="1"/>
    <xf numFmtId="40" fontId="1" fillId="0" borderId="0" xfId="1" applyNumberFormat="1" applyAlignment="1"/>
    <xf numFmtId="10" fontId="1" fillId="0" borderId="0" xfId="2" applyNumberFormat="1" applyFont="1" applyAlignment="1"/>
    <xf numFmtId="0" fontId="0" fillId="0" borderId="0" xfId="0" applyAlignment="1">
      <alignment horizontal="center"/>
    </xf>
    <xf numFmtId="0" fontId="66" fillId="0" borderId="0" xfId="0" applyFont="1"/>
    <xf numFmtId="0" fontId="65" fillId="34" borderId="0" xfId="0" applyFont="1" applyFill="1" applyAlignment="1">
      <alignment horizontal="center" vertical="center" wrapText="1"/>
    </xf>
    <xf numFmtId="9" fontId="65" fillId="34" borderId="0" xfId="2090" applyNumberFormat="1" applyFont="1" applyFill="1" applyAlignment="1">
      <alignment horizontal="center" vertical="center" wrapText="1"/>
    </xf>
    <xf numFmtId="49" fontId="65" fillId="34" borderId="0" xfId="0" applyNumberFormat="1" applyFont="1" applyFill="1" applyAlignment="1">
      <alignment horizontal="center" vertical="center" wrapText="1"/>
    </xf>
    <xf numFmtId="40" fontId="65" fillId="34" borderId="0" xfId="0" applyNumberFormat="1" applyFont="1" applyFill="1" applyAlignment="1">
      <alignment horizontal="center" vertical="center" wrapText="1"/>
    </xf>
    <xf numFmtId="9" fontId="65" fillId="34" borderId="0" xfId="0" applyNumberFormat="1" applyFont="1" applyFill="1" applyAlignment="1">
      <alignment horizontal="center" vertical="center" wrapText="1"/>
    </xf>
    <xf numFmtId="4" fontId="65" fillId="34" borderId="0" xfId="2090" applyNumberFormat="1" applyFont="1" applyFill="1" applyAlignment="1">
      <alignment horizontal="center" vertical="center" wrapText="1"/>
    </xf>
    <xf numFmtId="0" fontId="66" fillId="0" borderId="0" xfId="0" applyFont="1" applyAlignment="1">
      <alignment horizontal="center" wrapText="1"/>
    </xf>
    <xf numFmtId="0" fontId="0" fillId="0" borderId="0" xfId="0" applyFont="1"/>
    <xf numFmtId="0" fontId="66" fillId="0" borderId="0" xfId="0" applyFont="1" applyFill="1"/>
    <xf numFmtId="0" fontId="66" fillId="35" borderId="0" xfId="0" applyFont="1" applyFill="1" applyAlignment="1">
      <alignment horizontal="left" wrapText="1"/>
    </xf>
    <xf numFmtId="0" fontId="0" fillId="35" borderId="0" xfId="0" applyFont="1" applyFill="1" applyAlignment="1">
      <alignment horizontal="left" wrapText="1"/>
    </xf>
    <xf numFmtId="0" fontId="66" fillId="36" borderId="0" xfId="0" applyFont="1" applyFill="1" applyAlignment="1">
      <alignment horizontal="left" wrapText="1"/>
    </xf>
    <xf numFmtId="0" fontId="0" fillId="36" borderId="0" xfId="0" applyFont="1" applyFill="1" applyAlignment="1">
      <alignment horizontal="left" wrapText="1"/>
    </xf>
    <xf numFmtId="0" fontId="66" fillId="37" borderId="0" xfId="0" applyFont="1" applyFill="1" applyAlignment="1">
      <alignment wrapText="1"/>
    </xf>
    <xf numFmtId="0" fontId="0" fillId="37" borderId="0" xfId="0" applyFont="1" applyFill="1" applyAlignment="1"/>
    <xf numFmtId="0" fontId="22" fillId="37" borderId="0" xfId="0" applyFont="1" applyFill="1" applyAlignment="1">
      <alignment horizontal="center"/>
    </xf>
    <xf numFmtId="1" fontId="64" fillId="37" borderId="0" xfId="0" applyNumberFormat="1" applyFont="1" applyFill="1" applyAlignment="1">
      <alignment horizontal="center"/>
    </xf>
    <xf numFmtId="0" fontId="64" fillId="37" borderId="0" xfId="0" applyFont="1" applyFill="1"/>
    <xf numFmtId="167" fontId="64" fillId="37" borderId="0" xfId="0" applyNumberFormat="1" applyFont="1" applyFill="1" applyAlignment="1">
      <alignment horizontal="center"/>
    </xf>
    <xf numFmtId="166" fontId="64" fillId="37" borderId="0" xfId="0" applyNumberFormat="1" applyFont="1" applyFill="1"/>
    <xf numFmtId="9" fontId="64" fillId="37" borderId="0" xfId="2090" applyNumberFormat="1" applyFont="1" applyFill="1" applyAlignment="1">
      <alignment horizontal="center"/>
    </xf>
    <xf numFmtId="49" fontId="64" fillId="37" borderId="0" xfId="2090" applyNumberFormat="1" applyFont="1" applyFill="1" applyAlignment="1">
      <alignment horizontal="center"/>
    </xf>
    <xf numFmtId="9" fontId="64" fillId="37" borderId="0" xfId="2090" applyFont="1" applyFill="1" applyAlignment="1">
      <alignment horizontal="right"/>
    </xf>
    <xf numFmtId="0" fontId="22" fillId="37" borderId="0" xfId="0" applyFont="1" applyFill="1" applyAlignment="1"/>
    <xf numFmtId="4" fontId="22" fillId="37" borderId="0" xfId="2090" applyNumberFormat="1" applyFont="1" applyFill="1" applyAlignment="1">
      <alignment horizontal="right"/>
    </xf>
    <xf numFmtId="0" fontId="22" fillId="0" borderId="0" xfId="0" applyFont="1"/>
    <xf numFmtId="0" fontId="22" fillId="37" borderId="0" xfId="0" applyFont="1" applyFill="1"/>
    <xf numFmtId="0" fontId="22" fillId="36" borderId="0" xfId="0" applyFont="1" applyFill="1" applyAlignment="1">
      <alignment horizontal="center"/>
    </xf>
    <xf numFmtId="1" fontId="64" fillId="36" borderId="0" xfId="0" applyNumberFormat="1" applyFont="1" applyFill="1" applyAlignment="1">
      <alignment horizontal="center"/>
    </xf>
    <xf numFmtId="0" fontId="64" fillId="36" borderId="0" xfId="0" applyFont="1" applyFill="1"/>
    <xf numFmtId="166" fontId="64" fillId="36" borderId="0" xfId="0" applyNumberFormat="1" applyFont="1" applyFill="1"/>
    <xf numFmtId="9" fontId="64" fillId="36" borderId="0" xfId="2090" applyNumberFormat="1" applyFont="1" applyFill="1" applyAlignment="1">
      <alignment horizontal="center"/>
    </xf>
    <xf numFmtId="49" fontId="64" fillId="36" borderId="0" xfId="0" applyNumberFormat="1" applyFont="1" applyFill="1" applyAlignment="1">
      <alignment horizontal="center"/>
    </xf>
    <xf numFmtId="40" fontId="64" fillId="36" borderId="0" xfId="0" applyNumberFormat="1" applyFont="1" applyFill="1" applyAlignment="1">
      <alignment horizontal="right"/>
    </xf>
    <xf numFmtId="0" fontId="22" fillId="36" borderId="0" xfId="0" applyFont="1" applyFill="1" applyAlignment="1"/>
    <xf numFmtId="4" fontId="22" fillId="36" borderId="0" xfId="2090" applyNumberFormat="1" applyFont="1" applyFill="1" applyAlignment="1">
      <alignment horizontal="right"/>
    </xf>
    <xf numFmtId="0" fontId="22" fillId="38" borderId="0" xfId="0" applyFont="1" applyFill="1"/>
    <xf numFmtId="0" fontId="22" fillId="38" borderId="0" xfId="0" applyFont="1" applyFill="1" applyAlignment="1">
      <alignment horizontal="center"/>
    </xf>
    <xf numFmtId="1" fontId="64" fillId="38" borderId="0" xfId="0" applyNumberFormat="1" applyFont="1" applyFill="1" applyAlignment="1">
      <alignment horizontal="center"/>
    </xf>
    <xf numFmtId="0" fontId="64" fillId="38" borderId="0" xfId="0" applyFont="1" applyFill="1"/>
    <xf numFmtId="167" fontId="64" fillId="38" borderId="0" xfId="0" applyNumberFormat="1" applyFont="1" applyFill="1" applyAlignment="1">
      <alignment horizontal="center"/>
    </xf>
    <xf numFmtId="166" fontId="64" fillId="38" borderId="0" xfId="0" applyNumberFormat="1" applyFont="1" applyFill="1"/>
    <xf numFmtId="9" fontId="64" fillId="38" borderId="0" xfId="2090" applyNumberFormat="1" applyFont="1" applyFill="1" applyAlignment="1">
      <alignment horizontal="center"/>
    </xf>
    <xf numFmtId="49" fontId="64" fillId="38" borderId="0" xfId="0" applyNumberFormat="1" applyFont="1" applyFill="1" applyAlignment="1">
      <alignment horizontal="center"/>
    </xf>
    <xf numFmtId="40" fontId="64" fillId="38" borderId="0" xfId="0" applyNumberFormat="1" applyFont="1" applyFill="1" applyAlignment="1">
      <alignment horizontal="right"/>
    </xf>
    <xf numFmtId="0" fontId="22" fillId="38" borderId="0" xfId="0" applyFont="1" applyFill="1" applyAlignment="1"/>
    <xf numFmtId="4" fontId="22" fillId="38" borderId="0" xfId="2090" applyNumberFormat="1" applyFont="1" applyFill="1" applyAlignment="1">
      <alignment horizontal="right"/>
    </xf>
    <xf numFmtId="49" fontId="64" fillId="38" borderId="0" xfId="2090" applyNumberFormat="1" applyFont="1" applyFill="1" applyAlignment="1">
      <alignment horizontal="center"/>
    </xf>
    <xf numFmtId="9" fontId="64" fillId="38" borderId="0" xfId="2090" applyFont="1" applyFill="1" applyAlignment="1">
      <alignment horizontal="right"/>
    </xf>
    <xf numFmtId="0" fontId="1" fillId="36" borderId="0" xfId="1" applyFill="1" applyAlignment="1">
      <alignment horizontal="center"/>
    </xf>
    <xf numFmtId="0" fontId="1" fillId="36" borderId="0" xfId="1" applyFill="1" applyAlignment="1"/>
    <xf numFmtId="40" fontId="1" fillId="36" borderId="0" xfId="1" applyNumberFormat="1" applyFill="1" applyAlignment="1"/>
    <xf numFmtId="10" fontId="1" fillId="36" borderId="0" xfId="2" applyNumberFormat="1" applyFont="1" applyFill="1" applyAlignment="1"/>
    <xf numFmtId="10" fontId="21" fillId="36" borderId="0" xfId="2" applyNumberFormat="1" applyFont="1" applyFill="1" applyAlignment="1">
      <alignment horizontal="center"/>
    </xf>
    <xf numFmtId="0" fontId="21" fillId="36" borderId="0" xfId="1" applyFont="1" applyFill="1" applyAlignment="1">
      <alignment horizontal="center"/>
    </xf>
    <xf numFmtId="0" fontId="1" fillId="38" borderId="0" xfId="1" applyFill="1" applyAlignment="1">
      <alignment horizontal="center"/>
    </xf>
    <xf numFmtId="0" fontId="1" fillId="38" borderId="0" xfId="1" applyFill="1" applyAlignment="1"/>
    <xf numFmtId="40" fontId="1" fillId="38" borderId="0" xfId="1" applyNumberFormat="1" applyFill="1" applyAlignment="1"/>
    <xf numFmtId="10" fontId="1" fillId="38" borderId="0" xfId="2" applyNumberFormat="1" applyFont="1" applyFill="1" applyAlignment="1"/>
    <xf numFmtId="10" fontId="21" fillId="38" borderId="0" xfId="2" applyNumberFormat="1" applyFont="1" applyFill="1" applyAlignment="1">
      <alignment horizontal="center"/>
    </xf>
    <xf numFmtId="0" fontId="21" fillId="38" borderId="0" xfId="1" applyFont="1" applyFill="1" applyAlignment="1">
      <alignment horizontal="center"/>
    </xf>
    <xf numFmtId="10" fontId="21" fillId="38" borderId="0" xfId="2" applyNumberFormat="1" applyFont="1" applyFill="1" applyAlignment="1">
      <alignment horizontal="center" vertical="center"/>
    </xf>
    <xf numFmtId="0" fontId="3" fillId="0" borderId="1" xfId="3" applyFont="1" applyFill="1" applyBorder="1" applyAlignment="1">
      <alignment horizontal="center" wrapText="1"/>
    </xf>
    <xf numFmtId="0" fontId="0" fillId="0" borderId="0" xfId="0" applyFont="1" applyFill="1"/>
    <xf numFmtId="43" fontId="22" fillId="0" borderId="0" xfId="2089" applyFont="1"/>
    <xf numFmtId="0" fontId="0" fillId="0" borderId="0" xfId="0" applyFont="1" applyAlignment="1"/>
    <xf numFmtId="0" fontId="67" fillId="0" borderId="1" xfId="3" applyFont="1" applyFill="1" applyBorder="1" applyAlignment="1">
      <alignment horizontal="center" wrapText="1"/>
    </xf>
    <xf numFmtId="0" fontId="36" fillId="0" borderId="0" xfId="0" applyFont="1" applyAlignment="1">
      <alignment horizontal="left" wrapText="1"/>
    </xf>
    <xf numFmtId="0" fontId="36" fillId="34" borderId="0" xfId="1" applyFont="1" applyFill="1" applyAlignment="1">
      <alignment horizontal="center" wrapText="1"/>
    </xf>
    <xf numFmtId="40" fontId="36" fillId="34" borderId="0" xfId="1" applyNumberFormat="1" applyFont="1" applyFill="1" applyAlignment="1">
      <alignment horizontal="center" wrapText="1"/>
    </xf>
    <xf numFmtId="9" fontId="36" fillId="34" borderId="0" xfId="2" applyFont="1" applyFill="1" applyAlignment="1">
      <alignment horizontal="center" wrapText="1"/>
    </xf>
    <xf numFmtId="10" fontId="0" fillId="34" borderId="0" xfId="2" applyNumberFormat="1" applyFont="1" applyFill="1" applyAlignment="1">
      <alignment horizontal="center" wrapText="1"/>
    </xf>
    <xf numFmtId="0" fontId="0" fillId="34" borderId="0" xfId="1" applyFont="1" applyFill="1" applyAlignment="1">
      <alignment horizontal="center" wrapText="1"/>
    </xf>
  </cellXfs>
  <cellStyles count="2091">
    <cellStyle name="20% - Accent1 10" xfId="1319"/>
    <cellStyle name="20% - Accent1 11" xfId="1337"/>
    <cellStyle name="20% - Accent1 12" xfId="1351"/>
    <cellStyle name="20% - Accent1 13" xfId="1365"/>
    <cellStyle name="20% - Accent1 14" xfId="1380"/>
    <cellStyle name="20% - Accent1 15" xfId="1394"/>
    <cellStyle name="20% - Accent1 16" xfId="1409"/>
    <cellStyle name="20% - Accent1 17" xfId="1423"/>
    <cellStyle name="20% - Accent1 18" xfId="1437"/>
    <cellStyle name="20% - Accent1 19" xfId="1452"/>
    <cellStyle name="20% - Accent1 2" xfId="23"/>
    <cellStyle name="20% - Accent1 2 2" xfId="173"/>
    <cellStyle name="20% - Accent1 2 2 2" xfId="174"/>
    <cellStyle name="20% - Accent1 2 2 2 2" xfId="1528"/>
    <cellStyle name="20% - Accent1 2 2 3" xfId="175"/>
    <cellStyle name="20% - Accent1 2 2 3 2" xfId="1529"/>
    <cellStyle name="20% - Accent1 2 2 4" xfId="1512"/>
    <cellStyle name="20% - Accent1 2 2 5" xfId="1500"/>
    <cellStyle name="20% - Accent1 2 3" xfId="176"/>
    <cellStyle name="20% - Accent1 2 3 2" xfId="1530"/>
    <cellStyle name="20% - Accent1 2 4" xfId="177"/>
    <cellStyle name="20% - Accent1 2 4 2" xfId="1531"/>
    <cellStyle name="20% - Accent1 2 5" xfId="172"/>
    <cellStyle name="20% - Accent1 2 6" xfId="1486"/>
    <cellStyle name="20% - Accent1 20" xfId="1468"/>
    <cellStyle name="20% - Accent1 21" xfId="100"/>
    <cellStyle name="20% - Accent1 3" xfId="143"/>
    <cellStyle name="20% - Accent1 3 2" xfId="178"/>
    <cellStyle name="20% - Accent1 3 2 2" xfId="179"/>
    <cellStyle name="20% - Accent1 3 2 2 2" xfId="1534"/>
    <cellStyle name="20% - Accent1 3 2 3" xfId="180"/>
    <cellStyle name="20% - Accent1 3 2 3 2" xfId="1535"/>
    <cellStyle name="20% - Accent1 3 2 4" xfId="1533"/>
    <cellStyle name="20% - Accent1 3 3" xfId="181"/>
    <cellStyle name="20% - Accent1 3 3 2" xfId="1536"/>
    <cellStyle name="20% - Accent1 3 4" xfId="182"/>
    <cellStyle name="20% - Accent1 3 4 2" xfId="1537"/>
    <cellStyle name="20% - Accent1 3 5" xfId="1532"/>
    <cellStyle name="20% - Accent1 4" xfId="183"/>
    <cellStyle name="20% - Accent1 4 2" xfId="184"/>
    <cellStyle name="20% - Accent1 4 2 2" xfId="185"/>
    <cellStyle name="20% - Accent1 4 2 2 2" xfId="1540"/>
    <cellStyle name="20% - Accent1 4 2 3" xfId="186"/>
    <cellStyle name="20% - Accent1 4 2 3 2" xfId="1541"/>
    <cellStyle name="20% - Accent1 4 2 4" xfId="1539"/>
    <cellStyle name="20% - Accent1 4 3" xfId="187"/>
    <cellStyle name="20% - Accent1 4 3 2" xfId="1542"/>
    <cellStyle name="20% - Accent1 4 4" xfId="188"/>
    <cellStyle name="20% - Accent1 4 4 2" xfId="1543"/>
    <cellStyle name="20% - Accent1 4 5" xfId="1538"/>
    <cellStyle name="20% - Accent1 5" xfId="189"/>
    <cellStyle name="20% - Accent1 5 2" xfId="1544"/>
    <cellStyle name="20% - Accent1 6" xfId="190"/>
    <cellStyle name="20% - Accent1 6 2" xfId="1545"/>
    <cellStyle name="20% - Accent1 7" xfId="191"/>
    <cellStyle name="20% - Accent1 7 2" xfId="1546"/>
    <cellStyle name="20% - Accent1 8" xfId="192"/>
    <cellStyle name="20% - Accent1 8 2" xfId="1547"/>
    <cellStyle name="20% - Accent1 9" xfId="1306"/>
    <cellStyle name="20% - Accent2 10" xfId="1321"/>
    <cellStyle name="20% - Accent2 11" xfId="1339"/>
    <cellStyle name="20% - Accent2 12" xfId="1353"/>
    <cellStyle name="20% - Accent2 13" xfId="1367"/>
    <cellStyle name="20% - Accent2 14" xfId="1382"/>
    <cellStyle name="20% - Accent2 15" xfId="1396"/>
    <cellStyle name="20% - Accent2 16" xfId="1411"/>
    <cellStyle name="20% - Accent2 17" xfId="1425"/>
    <cellStyle name="20% - Accent2 18" xfId="1439"/>
    <cellStyle name="20% - Accent2 19" xfId="1454"/>
    <cellStyle name="20% - Accent2 2" xfId="27"/>
    <cellStyle name="20% - Accent2 2 2" xfId="194"/>
    <cellStyle name="20% - Accent2 2 2 2" xfId="195"/>
    <cellStyle name="20% - Accent2 2 2 2 2" xfId="1548"/>
    <cellStyle name="20% - Accent2 2 2 3" xfId="196"/>
    <cellStyle name="20% - Accent2 2 2 3 2" xfId="1549"/>
    <cellStyle name="20% - Accent2 2 2 4" xfId="1513"/>
    <cellStyle name="20% - Accent2 2 2 5" xfId="1502"/>
    <cellStyle name="20% - Accent2 2 3" xfId="197"/>
    <cellStyle name="20% - Accent2 2 3 2" xfId="1550"/>
    <cellStyle name="20% - Accent2 2 4" xfId="198"/>
    <cellStyle name="20% - Accent2 2 4 2" xfId="1551"/>
    <cellStyle name="20% - Accent2 2 5" xfId="193"/>
    <cellStyle name="20% - Accent2 2 6" xfId="1488"/>
    <cellStyle name="20% - Accent2 20" xfId="1470"/>
    <cellStyle name="20% - Accent2 21" xfId="104"/>
    <cellStyle name="20% - Accent2 3" xfId="147"/>
    <cellStyle name="20% - Accent2 3 2" xfId="199"/>
    <cellStyle name="20% - Accent2 3 2 2" xfId="200"/>
    <cellStyle name="20% - Accent2 3 2 2 2" xfId="1554"/>
    <cellStyle name="20% - Accent2 3 2 3" xfId="201"/>
    <cellStyle name="20% - Accent2 3 2 3 2" xfId="1555"/>
    <cellStyle name="20% - Accent2 3 2 4" xfId="1553"/>
    <cellStyle name="20% - Accent2 3 3" xfId="202"/>
    <cellStyle name="20% - Accent2 3 3 2" xfId="1556"/>
    <cellStyle name="20% - Accent2 3 4" xfId="203"/>
    <cellStyle name="20% - Accent2 3 4 2" xfId="1557"/>
    <cellStyle name="20% - Accent2 3 5" xfId="1552"/>
    <cellStyle name="20% - Accent2 4" xfId="204"/>
    <cellStyle name="20% - Accent2 4 2" xfId="205"/>
    <cellStyle name="20% - Accent2 4 2 2" xfId="206"/>
    <cellStyle name="20% - Accent2 4 2 2 2" xfId="1560"/>
    <cellStyle name="20% - Accent2 4 2 3" xfId="207"/>
    <cellStyle name="20% - Accent2 4 2 3 2" xfId="1561"/>
    <cellStyle name="20% - Accent2 4 2 4" xfId="1559"/>
    <cellStyle name="20% - Accent2 4 3" xfId="208"/>
    <cellStyle name="20% - Accent2 4 3 2" xfId="1562"/>
    <cellStyle name="20% - Accent2 4 4" xfId="209"/>
    <cellStyle name="20% - Accent2 4 4 2" xfId="1563"/>
    <cellStyle name="20% - Accent2 4 5" xfId="1558"/>
    <cellStyle name="20% - Accent2 5" xfId="210"/>
    <cellStyle name="20% - Accent2 5 2" xfId="1564"/>
    <cellStyle name="20% - Accent2 6" xfId="211"/>
    <cellStyle name="20% - Accent2 6 2" xfId="1565"/>
    <cellStyle name="20% - Accent2 7" xfId="212"/>
    <cellStyle name="20% - Accent2 7 2" xfId="1566"/>
    <cellStyle name="20% - Accent2 8" xfId="213"/>
    <cellStyle name="20% - Accent2 8 2" xfId="1567"/>
    <cellStyle name="20% - Accent2 9" xfId="1308"/>
    <cellStyle name="20% - Accent3 10" xfId="1323"/>
    <cellStyle name="20% - Accent3 11" xfId="1341"/>
    <cellStyle name="20% - Accent3 12" xfId="1355"/>
    <cellStyle name="20% - Accent3 13" xfId="1369"/>
    <cellStyle name="20% - Accent3 14" xfId="1384"/>
    <cellStyle name="20% - Accent3 15" xfId="1398"/>
    <cellStyle name="20% - Accent3 16" xfId="1413"/>
    <cellStyle name="20% - Accent3 17" xfId="1427"/>
    <cellStyle name="20% - Accent3 18" xfId="1441"/>
    <cellStyle name="20% - Accent3 19" xfId="1456"/>
    <cellStyle name="20% - Accent3 2" xfId="31"/>
    <cellStyle name="20% - Accent3 2 2" xfId="215"/>
    <cellStyle name="20% - Accent3 2 2 2" xfId="216"/>
    <cellStyle name="20% - Accent3 2 2 2 2" xfId="1568"/>
    <cellStyle name="20% - Accent3 2 2 3" xfId="217"/>
    <cellStyle name="20% - Accent3 2 2 3 2" xfId="1569"/>
    <cellStyle name="20% - Accent3 2 2 4" xfId="1514"/>
    <cellStyle name="20% - Accent3 2 2 5" xfId="1504"/>
    <cellStyle name="20% - Accent3 2 3" xfId="218"/>
    <cellStyle name="20% - Accent3 2 3 2" xfId="1570"/>
    <cellStyle name="20% - Accent3 2 4" xfId="219"/>
    <cellStyle name="20% - Accent3 2 4 2" xfId="1571"/>
    <cellStyle name="20% - Accent3 2 5" xfId="214"/>
    <cellStyle name="20% - Accent3 2 6" xfId="1490"/>
    <cellStyle name="20% - Accent3 20" xfId="1472"/>
    <cellStyle name="20% - Accent3 21" xfId="108"/>
    <cellStyle name="20% - Accent3 3" xfId="151"/>
    <cellStyle name="20% - Accent3 3 2" xfId="220"/>
    <cellStyle name="20% - Accent3 3 2 2" xfId="221"/>
    <cellStyle name="20% - Accent3 3 2 2 2" xfId="1574"/>
    <cellStyle name="20% - Accent3 3 2 3" xfId="222"/>
    <cellStyle name="20% - Accent3 3 2 3 2" xfId="1575"/>
    <cellStyle name="20% - Accent3 3 2 4" xfId="1573"/>
    <cellStyle name="20% - Accent3 3 3" xfId="223"/>
    <cellStyle name="20% - Accent3 3 3 2" xfId="1576"/>
    <cellStyle name="20% - Accent3 3 4" xfId="224"/>
    <cellStyle name="20% - Accent3 3 4 2" xfId="1577"/>
    <cellStyle name="20% - Accent3 3 5" xfId="1572"/>
    <cellStyle name="20% - Accent3 4" xfId="225"/>
    <cellStyle name="20% - Accent3 4 2" xfId="226"/>
    <cellStyle name="20% - Accent3 4 2 2" xfId="227"/>
    <cellStyle name="20% - Accent3 4 2 2 2" xfId="1580"/>
    <cellStyle name="20% - Accent3 4 2 3" xfId="228"/>
    <cellStyle name="20% - Accent3 4 2 3 2" xfId="1581"/>
    <cellStyle name="20% - Accent3 4 2 4" xfId="1579"/>
    <cellStyle name="20% - Accent3 4 3" xfId="229"/>
    <cellStyle name="20% - Accent3 4 3 2" xfId="1582"/>
    <cellStyle name="20% - Accent3 4 4" xfId="230"/>
    <cellStyle name="20% - Accent3 4 4 2" xfId="1583"/>
    <cellStyle name="20% - Accent3 4 5" xfId="1578"/>
    <cellStyle name="20% - Accent3 5" xfId="231"/>
    <cellStyle name="20% - Accent3 5 2" xfId="1584"/>
    <cellStyle name="20% - Accent3 6" xfId="232"/>
    <cellStyle name="20% - Accent3 6 2" xfId="1585"/>
    <cellStyle name="20% - Accent3 7" xfId="233"/>
    <cellStyle name="20% - Accent3 7 2" xfId="1586"/>
    <cellStyle name="20% - Accent3 8" xfId="234"/>
    <cellStyle name="20% - Accent3 8 2" xfId="1587"/>
    <cellStyle name="20% - Accent3 9" xfId="1310"/>
    <cellStyle name="20% - Accent4 10" xfId="1325"/>
    <cellStyle name="20% - Accent4 11" xfId="1343"/>
    <cellStyle name="20% - Accent4 12" xfId="1357"/>
    <cellStyle name="20% - Accent4 13" xfId="1371"/>
    <cellStyle name="20% - Accent4 14" xfId="1386"/>
    <cellStyle name="20% - Accent4 15" xfId="1400"/>
    <cellStyle name="20% - Accent4 16" xfId="1415"/>
    <cellStyle name="20% - Accent4 17" xfId="1429"/>
    <cellStyle name="20% - Accent4 18" xfId="1443"/>
    <cellStyle name="20% - Accent4 19" xfId="1458"/>
    <cellStyle name="20% - Accent4 2" xfId="35"/>
    <cellStyle name="20% - Accent4 2 2" xfId="236"/>
    <cellStyle name="20% - Accent4 2 2 2" xfId="237"/>
    <cellStyle name="20% - Accent4 2 2 2 2" xfId="1588"/>
    <cellStyle name="20% - Accent4 2 2 3" xfId="238"/>
    <cellStyle name="20% - Accent4 2 2 3 2" xfId="1589"/>
    <cellStyle name="20% - Accent4 2 2 4" xfId="1515"/>
    <cellStyle name="20% - Accent4 2 2 5" xfId="1506"/>
    <cellStyle name="20% - Accent4 2 3" xfId="239"/>
    <cellStyle name="20% - Accent4 2 3 2" xfId="1590"/>
    <cellStyle name="20% - Accent4 2 4" xfId="240"/>
    <cellStyle name="20% - Accent4 2 4 2" xfId="1591"/>
    <cellStyle name="20% - Accent4 2 5" xfId="235"/>
    <cellStyle name="20% - Accent4 2 6" xfId="1492"/>
    <cellStyle name="20% - Accent4 20" xfId="1474"/>
    <cellStyle name="20% - Accent4 21" xfId="112"/>
    <cellStyle name="20% - Accent4 3" xfId="155"/>
    <cellStyle name="20% - Accent4 3 2" xfId="241"/>
    <cellStyle name="20% - Accent4 3 2 2" xfId="242"/>
    <cellStyle name="20% - Accent4 3 2 2 2" xfId="1594"/>
    <cellStyle name="20% - Accent4 3 2 3" xfId="243"/>
    <cellStyle name="20% - Accent4 3 2 3 2" xfId="1595"/>
    <cellStyle name="20% - Accent4 3 2 4" xfId="1593"/>
    <cellStyle name="20% - Accent4 3 3" xfId="244"/>
    <cellStyle name="20% - Accent4 3 3 2" xfId="1596"/>
    <cellStyle name="20% - Accent4 3 4" xfId="245"/>
    <cellStyle name="20% - Accent4 3 4 2" xfId="1597"/>
    <cellStyle name="20% - Accent4 3 5" xfId="1592"/>
    <cellStyle name="20% - Accent4 4" xfId="246"/>
    <cellStyle name="20% - Accent4 4 2" xfId="247"/>
    <cellStyle name="20% - Accent4 4 2 2" xfId="248"/>
    <cellStyle name="20% - Accent4 4 2 2 2" xfId="1600"/>
    <cellStyle name="20% - Accent4 4 2 3" xfId="249"/>
    <cellStyle name="20% - Accent4 4 2 3 2" xfId="1601"/>
    <cellStyle name="20% - Accent4 4 2 4" xfId="1599"/>
    <cellStyle name="20% - Accent4 4 3" xfId="250"/>
    <cellStyle name="20% - Accent4 4 3 2" xfId="1602"/>
    <cellStyle name="20% - Accent4 4 4" xfId="251"/>
    <cellStyle name="20% - Accent4 4 4 2" xfId="1603"/>
    <cellStyle name="20% - Accent4 4 5" xfId="1598"/>
    <cellStyle name="20% - Accent4 5" xfId="252"/>
    <cellStyle name="20% - Accent4 5 2" xfId="1604"/>
    <cellStyle name="20% - Accent4 6" xfId="253"/>
    <cellStyle name="20% - Accent4 6 2" xfId="1605"/>
    <cellStyle name="20% - Accent4 7" xfId="254"/>
    <cellStyle name="20% - Accent4 7 2" xfId="1606"/>
    <cellStyle name="20% - Accent4 8" xfId="255"/>
    <cellStyle name="20% - Accent4 8 2" xfId="1607"/>
    <cellStyle name="20% - Accent4 9" xfId="1312"/>
    <cellStyle name="20% - Accent5 10" xfId="1327"/>
    <cellStyle name="20% - Accent5 11" xfId="1345"/>
    <cellStyle name="20% - Accent5 12" xfId="1359"/>
    <cellStyle name="20% - Accent5 13" xfId="1373"/>
    <cellStyle name="20% - Accent5 14" xfId="1388"/>
    <cellStyle name="20% - Accent5 15" xfId="1402"/>
    <cellStyle name="20% - Accent5 16" xfId="1417"/>
    <cellStyle name="20% - Accent5 17" xfId="1431"/>
    <cellStyle name="20% - Accent5 18" xfId="1445"/>
    <cellStyle name="20% - Accent5 19" xfId="1460"/>
    <cellStyle name="20% - Accent5 2" xfId="39"/>
    <cellStyle name="20% - Accent5 2 2" xfId="257"/>
    <cellStyle name="20% - Accent5 2 2 2" xfId="258"/>
    <cellStyle name="20% - Accent5 2 2 2 2" xfId="1608"/>
    <cellStyle name="20% - Accent5 2 2 3" xfId="259"/>
    <cellStyle name="20% - Accent5 2 2 3 2" xfId="1609"/>
    <cellStyle name="20% - Accent5 2 2 4" xfId="1516"/>
    <cellStyle name="20% - Accent5 2 2 5" xfId="1508"/>
    <cellStyle name="20% - Accent5 2 3" xfId="260"/>
    <cellStyle name="20% - Accent5 2 3 2" xfId="1610"/>
    <cellStyle name="20% - Accent5 2 4" xfId="261"/>
    <cellStyle name="20% - Accent5 2 4 2" xfId="1611"/>
    <cellStyle name="20% - Accent5 2 5" xfId="256"/>
    <cellStyle name="20% - Accent5 2 6" xfId="1494"/>
    <cellStyle name="20% - Accent5 20" xfId="1476"/>
    <cellStyle name="20% - Accent5 21" xfId="116"/>
    <cellStyle name="20% - Accent5 3" xfId="159"/>
    <cellStyle name="20% - Accent5 3 2" xfId="262"/>
    <cellStyle name="20% - Accent5 3 2 2" xfId="263"/>
    <cellStyle name="20% - Accent5 3 2 2 2" xfId="1614"/>
    <cellStyle name="20% - Accent5 3 2 3" xfId="264"/>
    <cellStyle name="20% - Accent5 3 2 3 2" xfId="1615"/>
    <cellStyle name="20% - Accent5 3 2 4" xfId="1613"/>
    <cellStyle name="20% - Accent5 3 3" xfId="265"/>
    <cellStyle name="20% - Accent5 3 3 2" xfId="1616"/>
    <cellStyle name="20% - Accent5 3 4" xfId="266"/>
    <cellStyle name="20% - Accent5 3 4 2" xfId="1617"/>
    <cellStyle name="20% - Accent5 3 5" xfId="1612"/>
    <cellStyle name="20% - Accent5 4" xfId="267"/>
    <cellStyle name="20% - Accent5 4 2" xfId="268"/>
    <cellStyle name="20% - Accent5 4 2 2" xfId="269"/>
    <cellStyle name="20% - Accent5 4 2 2 2" xfId="1620"/>
    <cellStyle name="20% - Accent5 4 2 3" xfId="270"/>
    <cellStyle name="20% - Accent5 4 2 3 2" xfId="1621"/>
    <cellStyle name="20% - Accent5 4 2 4" xfId="1619"/>
    <cellStyle name="20% - Accent5 4 3" xfId="271"/>
    <cellStyle name="20% - Accent5 4 3 2" xfId="1622"/>
    <cellStyle name="20% - Accent5 4 4" xfId="272"/>
    <cellStyle name="20% - Accent5 4 4 2" xfId="1623"/>
    <cellStyle name="20% - Accent5 4 5" xfId="1618"/>
    <cellStyle name="20% - Accent5 5" xfId="273"/>
    <cellStyle name="20% - Accent5 5 2" xfId="1624"/>
    <cellStyle name="20% - Accent5 6" xfId="274"/>
    <cellStyle name="20% - Accent5 6 2" xfId="1625"/>
    <cellStyle name="20% - Accent5 7" xfId="275"/>
    <cellStyle name="20% - Accent5 7 2" xfId="1626"/>
    <cellStyle name="20% - Accent5 8" xfId="276"/>
    <cellStyle name="20% - Accent5 8 2" xfId="1627"/>
    <cellStyle name="20% - Accent5 9" xfId="1314"/>
    <cellStyle name="20% - Accent6 10" xfId="1329"/>
    <cellStyle name="20% - Accent6 11" xfId="1347"/>
    <cellStyle name="20% - Accent6 12" xfId="1361"/>
    <cellStyle name="20% - Accent6 13" xfId="1375"/>
    <cellStyle name="20% - Accent6 14" xfId="1390"/>
    <cellStyle name="20% - Accent6 15" xfId="1404"/>
    <cellStyle name="20% - Accent6 16" xfId="1419"/>
    <cellStyle name="20% - Accent6 17" xfId="1433"/>
    <cellStyle name="20% - Accent6 18" xfId="1447"/>
    <cellStyle name="20% - Accent6 19" xfId="1462"/>
    <cellStyle name="20% - Accent6 2" xfId="43"/>
    <cellStyle name="20% - Accent6 2 2" xfId="278"/>
    <cellStyle name="20% - Accent6 2 2 2" xfId="279"/>
    <cellStyle name="20% - Accent6 2 2 2 2" xfId="1628"/>
    <cellStyle name="20% - Accent6 2 2 3" xfId="280"/>
    <cellStyle name="20% - Accent6 2 2 3 2" xfId="1629"/>
    <cellStyle name="20% - Accent6 2 2 4" xfId="1517"/>
    <cellStyle name="20% - Accent6 2 2 5" xfId="1510"/>
    <cellStyle name="20% - Accent6 2 3" xfId="281"/>
    <cellStyle name="20% - Accent6 2 3 2" xfId="1630"/>
    <cellStyle name="20% - Accent6 2 4" xfId="282"/>
    <cellStyle name="20% - Accent6 2 4 2" xfId="1631"/>
    <cellStyle name="20% - Accent6 2 5" xfId="277"/>
    <cellStyle name="20% - Accent6 2 6" xfId="1496"/>
    <cellStyle name="20% - Accent6 20" xfId="1478"/>
    <cellStyle name="20% - Accent6 21" xfId="120"/>
    <cellStyle name="20% - Accent6 3" xfId="163"/>
    <cellStyle name="20% - Accent6 3 2" xfId="283"/>
    <cellStyle name="20% - Accent6 3 2 2" xfId="284"/>
    <cellStyle name="20% - Accent6 3 2 2 2" xfId="1634"/>
    <cellStyle name="20% - Accent6 3 2 3" xfId="285"/>
    <cellStyle name="20% - Accent6 3 2 3 2" xfId="1635"/>
    <cellStyle name="20% - Accent6 3 2 4" xfId="1633"/>
    <cellStyle name="20% - Accent6 3 3" xfId="286"/>
    <cellStyle name="20% - Accent6 3 3 2" xfId="1636"/>
    <cellStyle name="20% - Accent6 3 4" xfId="287"/>
    <cellStyle name="20% - Accent6 3 4 2" xfId="1637"/>
    <cellStyle name="20% - Accent6 3 5" xfId="1632"/>
    <cellStyle name="20% - Accent6 4" xfId="288"/>
    <cellStyle name="20% - Accent6 4 2" xfId="289"/>
    <cellStyle name="20% - Accent6 4 2 2" xfId="290"/>
    <cellStyle name="20% - Accent6 4 2 2 2" xfId="1640"/>
    <cellStyle name="20% - Accent6 4 2 3" xfId="291"/>
    <cellStyle name="20% - Accent6 4 2 3 2" xfId="1641"/>
    <cellStyle name="20% - Accent6 4 2 4" xfId="1639"/>
    <cellStyle name="20% - Accent6 4 3" xfId="292"/>
    <cellStyle name="20% - Accent6 4 3 2" xfId="1642"/>
    <cellStyle name="20% - Accent6 4 4" xfId="293"/>
    <cellStyle name="20% - Accent6 4 4 2" xfId="1643"/>
    <cellStyle name="20% - Accent6 4 5" xfId="1638"/>
    <cellStyle name="20% - Accent6 5" xfId="294"/>
    <cellStyle name="20% - Accent6 5 2" xfId="1644"/>
    <cellStyle name="20% - Accent6 6" xfId="295"/>
    <cellStyle name="20% - Accent6 6 2" xfId="1645"/>
    <cellStyle name="20% - Accent6 7" xfId="296"/>
    <cellStyle name="20% - Accent6 7 2" xfId="1646"/>
    <cellStyle name="20% - Accent6 8" xfId="297"/>
    <cellStyle name="20% - Accent6 8 2" xfId="1647"/>
    <cellStyle name="20% - Accent6 9" xfId="1316"/>
    <cellStyle name="40% - Accent1 10" xfId="1320"/>
    <cellStyle name="40% - Accent1 11" xfId="1338"/>
    <cellStyle name="40% - Accent1 12" xfId="1352"/>
    <cellStyle name="40% - Accent1 13" xfId="1366"/>
    <cellStyle name="40% - Accent1 14" xfId="1381"/>
    <cellStyle name="40% - Accent1 15" xfId="1395"/>
    <cellStyle name="40% - Accent1 16" xfId="1410"/>
    <cellStyle name="40% - Accent1 17" xfId="1424"/>
    <cellStyle name="40% - Accent1 18" xfId="1438"/>
    <cellStyle name="40% - Accent1 19" xfId="1453"/>
    <cellStyle name="40% - Accent1 2" xfId="24"/>
    <cellStyle name="40% - Accent1 2 2" xfId="299"/>
    <cellStyle name="40% - Accent1 2 2 2" xfId="300"/>
    <cellStyle name="40% - Accent1 2 2 2 2" xfId="1648"/>
    <cellStyle name="40% - Accent1 2 2 3" xfId="301"/>
    <cellStyle name="40% - Accent1 2 2 3 2" xfId="1649"/>
    <cellStyle name="40% - Accent1 2 2 4" xfId="1518"/>
    <cellStyle name="40% - Accent1 2 2 5" xfId="1501"/>
    <cellStyle name="40% - Accent1 2 3" xfId="302"/>
    <cellStyle name="40% - Accent1 2 3 2" xfId="1650"/>
    <cellStyle name="40% - Accent1 2 4" xfId="303"/>
    <cellStyle name="40% - Accent1 2 4 2" xfId="1651"/>
    <cellStyle name="40% - Accent1 2 5" xfId="298"/>
    <cellStyle name="40% - Accent1 2 6" xfId="1487"/>
    <cellStyle name="40% - Accent1 20" xfId="1469"/>
    <cellStyle name="40% - Accent1 21" xfId="101"/>
    <cellStyle name="40% - Accent1 3" xfId="144"/>
    <cellStyle name="40% - Accent1 3 2" xfId="304"/>
    <cellStyle name="40% - Accent1 3 2 2" xfId="305"/>
    <cellStyle name="40% - Accent1 3 2 2 2" xfId="1654"/>
    <cellStyle name="40% - Accent1 3 2 3" xfId="306"/>
    <cellStyle name="40% - Accent1 3 2 3 2" xfId="1655"/>
    <cellStyle name="40% - Accent1 3 2 4" xfId="1653"/>
    <cellStyle name="40% - Accent1 3 3" xfId="307"/>
    <cellStyle name="40% - Accent1 3 3 2" xfId="1656"/>
    <cellStyle name="40% - Accent1 3 4" xfId="308"/>
    <cellStyle name="40% - Accent1 3 4 2" xfId="1657"/>
    <cellStyle name="40% - Accent1 3 5" xfId="1652"/>
    <cellStyle name="40% - Accent1 4" xfId="309"/>
    <cellStyle name="40% - Accent1 4 2" xfId="310"/>
    <cellStyle name="40% - Accent1 4 2 2" xfId="311"/>
    <cellStyle name="40% - Accent1 4 2 2 2" xfId="1660"/>
    <cellStyle name="40% - Accent1 4 2 3" xfId="312"/>
    <cellStyle name="40% - Accent1 4 2 3 2" xfId="1661"/>
    <cellStyle name="40% - Accent1 4 2 4" xfId="1659"/>
    <cellStyle name="40% - Accent1 4 3" xfId="313"/>
    <cellStyle name="40% - Accent1 4 3 2" xfId="1662"/>
    <cellStyle name="40% - Accent1 4 4" xfId="314"/>
    <cellStyle name="40% - Accent1 4 4 2" xfId="1663"/>
    <cellStyle name="40% - Accent1 4 5" xfId="1658"/>
    <cellStyle name="40% - Accent1 5" xfId="315"/>
    <cellStyle name="40% - Accent1 5 2" xfId="1664"/>
    <cellStyle name="40% - Accent1 6" xfId="316"/>
    <cellStyle name="40% - Accent1 6 2" xfId="1665"/>
    <cellStyle name="40% - Accent1 7" xfId="317"/>
    <cellStyle name="40% - Accent1 7 2" xfId="1666"/>
    <cellStyle name="40% - Accent1 8" xfId="318"/>
    <cellStyle name="40% - Accent1 8 2" xfId="1667"/>
    <cellStyle name="40% - Accent1 9" xfId="1307"/>
    <cellStyle name="40% - Accent2 10" xfId="1322"/>
    <cellStyle name="40% - Accent2 11" xfId="1340"/>
    <cellStyle name="40% - Accent2 12" xfId="1354"/>
    <cellStyle name="40% - Accent2 13" xfId="1368"/>
    <cellStyle name="40% - Accent2 14" xfId="1383"/>
    <cellStyle name="40% - Accent2 15" xfId="1397"/>
    <cellStyle name="40% - Accent2 16" xfId="1412"/>
    <cellStyle name="40% - Accent2 17" xfId="1426"/>
    <cellStyle name="40% - Accent2 18" xfId="1440"/>
    <cellStyle name="40% - Accent2 19" xfId="1455"/>
    <cellStyle name="40% - Accent2 2" xfId="28"/>
    <cellStyle name="40% - Accent2 2 2" xfId="320"/>
    <cellStyle name="40% - Accent2 2 2 2" xfId="321"/>
    <cellStyle name="40% - Accent2 2 2 2 2" xfId="1668"/>
    <cellStyle name="40% - Accent2 2 2 3" xfId="322"/>
    <cellStyle name="40% - Accent2 2 2 3 2" xfId="1669"/>
    <cellStyle name="40% - Accent2 2 2 4" xfId="1519"/>
    <cellStyle name="40% - Accent2 2 2 5" xfId="1503"/>
    <cellStyle name="40% - Accent2 2 3" xfId="323"/>
    <cellStyle name="40% - Accent2 2 3 2" xfId="1670"/>
    <cellStyle name="40% - Accent2 2 4" xfId="324"/>
    <cellStyle name="40% - Accent2 2 4 2" xfId="1671"/>
    <cellStyle name="40% - Accent2 2 5" xfId="319"/>
    <cellStyle name="40% - Accent2 2 6" xfId="1489"/>
    <cellStyle name="40% - Accent2 20" xfId="1471"/>
    <cellStyle name="40% - Accent2 21" xfId="105"/>
    <cellStyle name="40% - Accent2 3" xfId="148"/>
    <cellStyle name="40% - Accent2 3 2" xfId="325"/>
    <cellStyle name="40% - Accent2 3 2 2" xfId="326"/>
    <cellStyle name="40% - Accent2 3 2 2 2" xfId="1674"/>
    <cellStyle name="40% - Accent2 3 2 3" xfId="327"/>
    <cellStyle name="40% - Accent2 3 2 3 2" xfId="1675"/>
    <cellStyle name="40% - Accent2 3 2 4" xfId="1673"/>
    <cellStyle name="40% - Accent2 3 3" xfId="328"/>
    <cellStyle name="40% - Accent2 3 3 2" xfId="1676"/>
    <cellStyle name="40% - Accent2 3 4" xfId="329"/>
    <cellStyle name="40% - Accent2 3 4 2" xfId="1677"/>
    <cellStyle name="40% - Accent2 3 5" xfId="1672"/>
    <cellStyle name="40% - Accent2 4" xfId="330"/>
    <cellStyle name="40% - Accent2 4 2" xfId="331"/>
    <cellStyle name="40% - Accent2 4 2 2" xfId="332"/>
    <cellStyle name="40% - Accent2 4 2 2 2" xfId="1680"/>
    <cellStyle name="40% - Accent2 4 2 3" xfId="333"/>
    <cellStyle name="40% - Accent2 4 2 3 2" xfId="1681"/>
    <cellStyle name="40% - Accent2 4 2 4" xfId="1679"/>
    <cellStyle name="40% - Accent2 4 3" xfId="334"/>
    <cellStyle name="40% - Accent2 4 3 2" xfId="1682"/>
    <cellStyle name="40% - Accent2 4 4" xfId="335"/>
    <cellStyle name="40% - Accent2 4 4 2" xfId="1683"/>
    <cellStyle name="40% - Accent2 4 5" xfId="1678"/>
    <cellStyle name="40% - Accent2 5" xfId="336"/>
    <cellStyle name="40% - Accent2 5 2" xfId="1684"/>
    <cellStyle name="40% - Accent2 6" xfId="337"/>
    <cellStyle name="40% - Accent2 6 2" xfId="1685"/>
    <cellStyle name="40% - Accent2 7" xfId="338"/>
    <cellStyle name="40% - Accent2 7 2" xfId="1686"/>
    <cellStyle name="40% - Accent2 8" xfId="339"/>
    <cellStyle name="40% - Accent2 8 2" xfId="1687"/>
    <cellStyle name="40% - Accent2 9" xfId="1309"/>
    <cellStyle name="40% - Accent3 10" xfId="1324"/>
    <cellStyle name="40% - Accent3 11" xfId="1342"/>
    <cellStyle name="40% - Accent3 12" xfId="1356"/>
    <cellStyle name="40% - Accent3 13" xfId="1370"/>
    <cellStyle name="40% - Accent3 14" xfId="1385"/>
    <cellStyle name="40% - Accent3 15" xfId="1399"/>
    <cellStyle name="40% - Accent3 16" xfId="1414"/>
    <cellStyle name="40% - Accent3 17" xfId="1428"/>
    <cellStyle name="40% - Accent3 18" xfId="1442"/>
    <cellStyle name="40% - Accent3 19" xfId="1457"/>
    <cellStyle name="40% - Accent3 2" xfId="32"/>
    <cellStyle name="40% - Accent3 2 2" xfId="341"/>
    <cellStyle name="40% - Accent3 2 2 2" xfId="342"/>
    <cellStyle name="40% - Accent3 2 2 2 2" xfId="1688"/>
    <cellStyle name="40% - Accent3 2 2 3" xfId="343"/>
    <cellStyle name="40% - Accent3 2 2 3 2" xfId="1689"/>
    <cellStyle name="40% - Accent3 2 2 4" xfId="1520"/>
    <cellStyle name="40% - Accent3 2 2 5" xfId="1505"/>
    <cellStyle name="40% - Accent3 2 3" xfId="344"/>
    <cellStyle name="40% - Accent3 2 3 2" xfId="1690"/>
    <cellStyle name="40% - Accent3 2 4" xfId="345"/>
    <cellStyle name="40% - Accent3 2 4 2" xfId="1691"/>
    <cellStyle name="40% - Accent3 2 5" xfId="340"/>
    <cellStyle name="40% - Accent3 2 6" xfId="1491"/>
    <cellStyle name="40% - Accent3 20" xfId="1473"/>
    <cellStyle name="40% - Accent3 21" xfId="109"/>
    <cellStyle name="40% - Accent3 3" xfId="152"/>
    <cellStyle name="40% - Accent3 3 2" xfId="346"/>
    <cellStyle name="40% - Accent3 3 2 2" xfId="347"/>
    <cellStyle name="40% - Accent3 3 2 2 2" xfId="1694"/>
    <cellStyle name="40% - Accent3 3 2 3" xfId="348"/>
    <cellStyle name="40% - Accent3 3 2 3 2" xfId="1695"/>
    <cellStyle name="40% - Accent3 3 2 4" xfId="1693"/>
    <cellStyle name="40% - Accent3 3 3" xfId="349"/>
    <cellStyle name="40% - Accent3 3 3 2" xfId="1696"/>
    <cellStyle name="40% - Accent3 3 4" xfId="350"/>
    <cellStyle name="40% - Accent3 3 4 2" xfId="1697"/>
    <cellStyle name="40% - Accent3 3 5" xfId="1692"/>
    <cellStyle name="40% - Accent3 4" xfId="351"/>
    <cellStyle name="40% - Accent3 4 2" xfId="352"/>
    <cellStyle name="40% - Accent3 4 2 2" xfId="353"/>
    <cellStyle name="40% - Accent3 4 2 2 2" xfId="1700"/>
    <cellStyle name="40% - Accent3 4 2 3" xfId="354"/>
    <cellStyle name="40% - Accent3 4 2 3 2" xfId="1701"/>
    <cellStyle name="40% - Accent3 4 2 4" xfId="1699"/>
    <cellStyle name="40% - Accent3 4 3" xfId="355"/>
    <cellStyle name="40% - Accent3 4 3 2" xfId="1702"/>
    <cellStyle name="40% - Accent3 4 4" xfId="356"/>
    <cellStyle name="40% - Accent3 4 4 2" xfId="1703"/>
    <cellStyle name="40% - Accent3 4 5" xfId="1698"/>
    <cellStyle name="40% - Accent3 5" xfId="357"/>
    <cellStyle name="40% - Accent3 5 2" xfId="1704"/>
    <cellStyle name="40% - Accent3 6" xfId="358"/>
    <cellStyle name="40% - Accent3 6 2" xfId="1705"/>
    <cellStyle name="40% - Accent3 7" xfId="359"/>
    <cellStyle name="40% - Accent3 7 2" xfId="1706"/>
    <cellStyle name="40% - Accent3 8" xfId="360"/>
    <cellStyle name="40% - Accent3 8 2" xfId="1707"/>
    <cellStyle name="40% - Accent3 9" xfId="1311"/>
    <cellStyle name="40% - Accent4 10" xfId="1326"/>
    <cellStyle name="40% - Accent4 11" xfId="1344"/>
    <cellStyle name="40% - Accent4 12" xfId="1358"/>
    <cellStyle name="40% - Accent4 13" xfId="1372"/>
    <cellStyle name="40% - Accent4 14" xfId="1387"/>
    <cellStyle name="40% - Accent4 15" xfId="1401"/>
    <cellStyle name="40% - Accent4 16" xfId="1416"/>
    <cellStyle name="40% - Accent4 17" xfId="1430"/>
    <cellStyle name="40% - Accent4 18" xfId="1444"/>
    <cellStyle name="40% - Accent4 19" xfId="1459"/>
    <cellStyle name="40% - Accent4 2" xfId="36"/>
    <cellStyle name="40% - Accent4 2 2" xfId="362"/>
    <cellStyle name="40% - Accent4 2 2 2" xfId="363"/>
    <cellStyle name="40% - Accent4 2 2 2 2" xfId="1708"/>
    <cellStyle name="40% - Accent4 2 2 3" xfId="364"/>
    <cellStyle name="40% - Accent4 2 2 3 2" xfId="1709"/>
    <cellStyle name="40% - Accent4 2 2 4" xfId="1521"/>
    <cellStyle name="40% - Accent4 2 2 5" xfId="1507"/>
    <cellStyle name="40% - Accent4 2 3" xfId="365"/>
    <cellStyle name="40% - Accent4 2 3 2" xfId="1710"/>
    <cellStyle name="40% - Accent4 2 4" xfId="366"/>
    <cellStyle name="40% - Accent4 2 4 2" xfId="1711"/>
    <cellStyle name="40% - Accent4 2 5" xfId="361"/>
    <cellStyle name="40% - Accent4 2 6" xfId="1493"/>
    <cellStyle name="40% - Accent4 20" xfId="1475"/>
    <cellStyle name="40% - Accent4 21" xfId="113"/>
    <cellStyle name="40% - Accent4 3" xfId="156"/>
    <cellStyle name="40% - Accent4 3 2" xfId="367"/>
    <cellStyle name="40% - Accent4 3 2 2" xfId="368"/>
    <cellStyle name="40% - Accent4 3 2 2 2" xfId="1714"/>
    <cellStyle name="40% - Accent4 3 2 3" xfId="369"/>
    <cellStyle name="40% - Accent4 3 2 3 2" xfId="1715"/>
    <cellStyle name="40% - Accent4 3 2 4" xfId="1713"/>
    <cellStyle name="40% - Accent4 3 3" xfId="370"/>
    <cellStyle name="40% - Accent4 3 3 2" xfId="1716"/>
    <cellStyle name="40% - Accent4 3 4" xfId="371"/>
    <cellStyle name="40% - Accent4 3 4 2" xfId="1717"/>
    <cellStyle name="40% - Accent4 3 5" xfId="1712"/>
    <cellStyle name="40% - Accent4 4" xfId="372"/>
    <cellStyle name="40% - Accent4 4 2" xfId="373"/>
    <cellStyle name="40% - Accent4 4 2 2" xfId="374"/>
    <cellStyle name="40% - Accent4 4 2 2 2" xfId="1720"/>
    <cellStyle name="40% - Accent4 4 2 3" xfId="375"/>
    <cellStyle name="40% - Accent4 4 2 3 2" xfId="1721"/>
    <cellStyle name="40% - Accent4 4 2 4" xfId="1719"/>
    <cellStyle name="40% - Accent4 4 3" xfId="376"/>
    <cellStyle name="40% - Accent4 4 3 2" xfId="1722"/>
    <cellStyle name="40% - Accent4 4 4" xfId="377"/>
    <cellStyle name="40% - Accent4 4 4 2" xfId="1723"/>
    <cellStyle name="40% - Accent4 4 5" xfId="1718"/>
    <cellStyle name="40% - Accent4 5" xfId="378"/>
    <cellStyle name="40% - Accent4 5 2" xfId="1724"/>
    <cellStyle name="40% - Accent4 6" xfId="379"/>
    <cellStyle name="40% - Accent4 6 2" xfId="1725"/>
    <cellStyle name="40% - Accent4 7" xfId="380"/>
    <cellStyle name="40% - Accent4 7 2" xfId="1726"/>
    <cellStyle name="40% - Accent4 8" xfId="381"/>
    <cellStyle name="40% - Accent4 8 2" xfId="1727"/>
    <cellStyle name="40% - Accent4 9" xfId="1313"/>
    <cellStyle name="40% - Accent5 10" xfId="1328"/>
    <cellStyle name="40% - Accent5 11" xfId="1346"/>
    <cellStyle name="40% - Accent5 12" xfId="1360"/>
    <cellStyle name="40% - Accent5 13" xfId="1374"/>
    <cellStyle name="40% - Accent5 14" xfId="1389"/>
    <cellStyle name="40% - Accent5 15" xfId="1403"/>
    <cellStyle name="40% - Accent5 16" xfId="1418"/>
    <cellStyle name="40% - Accent5 17" xfId="1432"/>
    <cellStyle name="40% - Accent5 18" xfId="1446"/>
    <cellStyle name="40% - Accent5 19" xfId="1461"/>
    <cellStyle name="40% - Accent5 2" xfId="40"/>
    <cellStyle name="40% - Accent5 2 2" xfId="383"/>
    <cellStyle name="40% - Accent5 2 2 2" xfId="384"/>
    <cellStyle name="40% - Accent5 2 2 2 2" xfId="1728"/>
    <cellStyle name="40% - Accent5 2 2 3" xfId="385"/>
    <cellStyle name="40% - Accent5 2 2 3 2" xfId="1729"/>
    <cellStyle name="40% - Accent5 2 2 4" xfId="1522"/>
    <cellStyle name="40% - Accent5 2 2 5" xfId="1509"/>
    <cellStyle name="40% - Accent5 2 3" xfId="386"/>
    <cellStyle name="40% - Accent5 2 3 2" xfId="1730"/>
    <cellStyle name="40% - Accent5 2 4" xfId="387"/>
    <cellStyle name="40% - Accent5 2 4 2" xfId="1731"/>
    <cellStyle name="40% - Accent5 2 5" xfId="382"/>
    <cellStyle name="40% - Accent5 2 6" xfId="1495"/>
    <cellStyle name="40% - Accent5 20" xfId="1477"/>
    <cellStyle name="40% - Accent5 21" xfId="117"/>
    <cellStyle name="40% - Accent5 3" xfId="160"/>
    <cellStyle name="40% - Accent5 3 2" xfId="389"/>
    <cellStyle name="40% - Accent5 3 2 2" xfId="390"/>
    <cellStyle name="40% - Accent5 3 2 2 2" xfId="1734"/>
    <cellStyle name="40% - Accent5 3 2 3" xfId="391"/>
    <cellStyle name="40% - Accent5 3 2 3 2" xfId="1735"/>
    <cellStyle name="40% - Accent5 3 2 4" xfId="1733"/>
    <cellStyle name="40% - Accent5 3 3" xfId="392"/>
    <cellStyle name="40% - Accent5 3 3 2" xfId="1736"/>
    <cellStyle name="40% - Accent5 3 4" xfId="393"/>
    <cellStyle name="40% - Accent5 3 4 2" xfId="1737"/>
    <cellStyle name="40% - Accent5 3 5" xfId="1732"/>
    <cellStyle name="40% - Accent5 4" xfId="394"/>
    <cellStyle name="40% - Accent5 4 2" xfId="395"/>
    <cellStyle name="40% - Accent5 4 2 2" xfId="396"/>
    <cellStyle name="40% - Accent5 4 2 2 2" xfId="1740"/>
    <cellStyle name="40% - Accent5 4 2 3" xfId="397"/>
    <cellStyle name="40% - Accent5 4 2 3 2" xfId="1741"/>
    <cellStyle name="40% - Accent5 4 2 4" xfId="1739"/>
    <cellStyle name="40% - Accent5 4 3" xfId="398"/>
    <cellStyle name="40% - Accent5 4 3 2" xfId="1742"/>
    <cellStyle name="40% - Accent5 4 4" xfId="399"/>
    <cellStyle name="40% - Accent5 4 4 2" xfId="1743"/>
    <cellStyle name="40% - Accent5 4 5" xfId="1738"/>
    <cellStyle name="40% - Accent5 5" xfId="400"/>
    <cellStyle name="40% - Accent5 5 2" xfId="1744"/>
    <cellStyle name="40% - Accent5 6" xfId="401"/>
    <cellStyle name="40% - Accent5 6 2" xfId="1745"/>
    <cellStyle name="40% - Accent5 7" xfId="402"/>
    <cellStyle name="40% - Accent5 7 2" xfId="1746"/>
    <cellStyle name="40% - Accent5 8" xfId="403"/>
    <cellStyle name="40% - Accent5 8 2" xfId="1747"/>
    <cellStyle name="40% - Accent5 9" xfId="1315"/>
    <cellStyle name="40% - Accent6 10" xfId="1330"/>
    <cellStyle name="40% - Accent6 11" xfId="1348"/>
    <cellStyle name="40% - Accent6 12" xfId="1362"/>
    <cellStyle name="40% - Accent6 13" xfId="1376"/>
    <cellStyle name="40% - Accent6 14" xfId="1391"/>
    <cellStyle name="40% - Accent6 15" xfId="1405"/>
    <cellStyle name="40% - Accent6 16" xfId="1420"/>
    <cellStyle name="40% - Accent6 17" xfId="1434"/>
    <cellStyle name="40% - Accent6 18" xfId="1448"/>
    <cellStyle name="40% - Accent6 19" xfId="1463"/>
    <cellStyle name="40% - Accent6 2" xfId="44"/>
    <cellStyle name="40% - Accent6 2 2" xfId="405"/>
    <cellStyle name="40% - Accent6 2 2 2" xfId="406"/>
    <cellStyle name="40% - Accent6 2 2 2 2" xfId="1748"/>
    <cellStyle name="40% - Accent6 2 2 3" xfId="407"/>
    <cellStyle name="40% - Accent6 2 2 3 2" xfId="1749"/>
    <cellStyle name="40% - Accent6 2 2 4" xfId="1523"/>
    <cellStyle name="40% - Accent6 2 2 5" xfId="1511"/>
    <cellStyle name="40% - Accent6 2 3" xfId="408"/>
    <cellStyle name="40% - Accent6 2 3 2" xfId="1750"/>
    <cellStyle name="40% - Accent6 2 4" xfId="409"/>
    <cellStyle name="40% - Accent6 2 4 2" xfId="1751"/>
    <cellStyle name="40% - Accent6 2 5" xfId="404"/>
    <cellStyle name="40% - Accent6 2 6" xfId="1497"/>
    <cellStyle name="40% - Accent6 20" xfId="1479"/>
    <cellStyle name="40% - Accent6 21" xfId="121"/>
    <cellStyle name="40% - Accent6 3" xfId="164"/>
    <cellStyle name="40% - Accent6 3 2" xfId="410"/>
    <cellStyle name="40% - Accent6 3 2 2" xfId="411"/>
    <cellStyle name="40% - Accent6 3 2 2 2" xfId="1754"/>
    <cellStyle name="40% - Accent6 3 2 3" xfId="412"/>
    <cellStyle name="40% - Accent6 3 2 3 2" xfId="1755"/>
    <cellStyle name="40% - Accent6 3 2 4" xfId="1753"/>
    <cellStyle name="40% - Accent6 3 3" xfId="413"/>
    <cellStyle name="40% - Accent6 3 3 2" xfId="1756"/>
    <cellStyle name="40% - Accent6 3 4" xfId="414"/>
    <cellStyle name="40% - Accent6 3 4 2" xfId="1757"/>
    <cellStyle name="40% - Accent6 3 5" xfId="1752"/>
    <cellStyle name="40% - Accent6 4" xfId="415"/>
    <cellStyle name="40% - Accent6 4 2" xfId="416"/>
    <cellStyle name="40% - Accent6 4 2 2" xfId="417"/>
    <cellStyle name="40% - Accent6 4 2 2 2" xfId="1760"/>
    <cellStyle name="40% - Accent6 4 2 3" xfId="418"/>
    <cellStyle name="40% - Accent6 4 2 3 2" xfId="1761"/>
    <cellStyle name="40% - Accent6 4 2 4" xfId="1759"/>
    <cellStyle name="40% - Accent6 4 3" xfId="419"/>
    <cellStyle name="40% - Accent6 4 3 2" xfId="1762"/>
    <cellStyle name="40% - Accent6 4 4" xfId="420"/>
    <cellStyle name="40% - Accent6 4 4 2" xfId="1763"/>
    <cellStyle name="40% - Accent6 4 5" xfId="1758"/>
    <cellStyle name="40% - Accent6 5" xfId="421"/>
    <cellStyle name="40% - Accent6 5 2" xfId="1764"/>
    <cellStyle name="40% - Accent6 6" xfId="422"/>
    <cellStyle name="40% - Accent6 6 2" xfId="1765"/>
    <cellStyle name="40% - Accent6 7" xfId="423"/>
    <cellStyle name="40% - Accent6 7 2" xfId="1766"/>
    <cellStyle name="40% - Accent6 8" xfId="424"/>
    <cellStyle name="40% - Accent6 8 2" xfId="1767"/>
    <cellStyle name="40% - Accent6 9" xfId="1317"/>
    <cellStyle name="60% - Accent1 2" xfId="25"/>
    <cellStyle name="60% - Accent1 2 2" xfId="425"/>
    <cellStyle name="60% - Accent1 3" xfId="145"/>
    <cellStyle name="60% - Accent1 3 2" xfId="426"/>
    <cellStyle name="60% - Accent1 4" xfId="102"/>
    <cellStyle name="60% - Accent2 2" xfId="29"/>
    <cellStyle name="60% - Accent2 2 2" xfId="427"/>
    <cellStyle name="60% - Accent2 3" xfId="149"/>
    <cellStyle name="60% - Accent2 3 2" xfId="428"/>
    <cellStyle name="60% - Accent2 4" xfId="106"/>
    <cellStyle name="60% - Accent3 2" xfId="33"/>
    <cellStyle name="60% - Accent3 2 2" xfId="429"/>
    <cellStyle name="60% - Accent3 3" xfId="153"/>
    <cellStyle name="60% - Accent3 3 2" xfId="430"/>
    <cellStyle name="60% - Accent3 4" xfId="110"/>
    <cellStyle name="60% - Accent4 2" xfId="37"/>
    <cellStyle name="60% - Accent4 2 2" xfId="431"/>
    <cellStyle name="60% - Accent4 3" xfId="157"/>
    <cellStyle name="60% - Accent4 3 2" xfId="432"/>
    <cellStyle name="60% - Accent4 4" xfId="114"/>
    <cellStyle name="60% - Accent5 2" xfId="41"/>
    <cellStyle name="60% - Accent5 2 2" xfId="433"/>
    <cellStyle name="60% - Accent5 3" xfId="161"/>
    <cellStyle name="60% - Accent5 3 2" xfId="434"/>
    <cellStyle name="60% - Accent5 4" xfId="118"/>
    <cellStyle name="60% - Accent6 2" xfId="45"/>
    <cellStyle name="60% - Accent6 2 2" xfId="435"/>
    <cellStyle name="60% - Accent6 3" xfId="165"/>
    <cellStyle name="60% - Accent6 3 2" xfId="436"/>
    <cellStyle name="60% - Accent6 4" xfId="122"/>
    <cellStyle name="Accent1 2" xfId="22"/>
    <cellStyle name="Accent1 2 2" xfId="437"/>
    <cellStyle name="Accent1 3" xfId="142"/>
    <cellStyle name="Accent1 3 2" xfId="438"/>
    <cellStyle name="Accent1 4" xfId="99"/>
    <cellStyle name="Accent2 2" xfId="26"/>
    <cellStyle name="Accent2 2 2" xfId="439"/>
    <cellStyle name="Accent2 3" xfId="146"/>
    <cellStyle name="Accent2 3 2" xfId="440"/>
    <cellStyle name="Accent2 4" xfId="103"/>
    <cellStyle name="Accent3 2" xfId="30"/>
    <cellStyle name="Accent3 2 2" xfId="441"/>
    <cellStyle name="Accent3 3" xfId="150"/>
    <cellStyle name="Accent3 3 2" xfId="442"/>
    <cellStyle name="Accent3 4" xfId="107"/>
    <cellStyle name="Accent4 2" xfId="34"/>
    <cellStyle name="Accent4 2 2" xfId="443"/>
    <cellStyle name="Accent4 3" xfId="154"/>
    <cellStyle name="Accent4 3 2" xfId="444"/>
    <cellStyle name="Accent4 4" xfId="111"/>
    <cellStyle name="Accent5 2" xfId="38"/>
    <cellStyle name="Accent5 2 2" xfId="445"/>
    <cellStyle name="Accent5 3" xfId="158"/>
    <cellStyle name="Accent5 3 2" xfId="446"/>
    <cellStyle name="Accent5 4" xfId="115"/>
    <cellStyle name="Accent6 2" xfId="42"/>
    <cellStyle name="Accent6 2 2" xfId="447"/>
    <cellStyle name="Accent6 3" xfId="162"/>
    <cellStyle name="Accent6 3 2" xfId="448"/>
    <cellStyle name="Accent6 4" xfId="119"/>
    <cellStyle name="Bad 2" xfId="11"/>
    <cellStyle name="Bad 2 2" xfId="449"/>
    <cellStyle name="Bad 3" xfId="131"/>
    <cellStyle name="Bad 3 2" xfId="450"/>
    <cellStyle name="Bad 4" xfId="88"/>
    <cellStyle name="Calculation 2" xfId="15"/>
    <cellStyle name="Calculation 2 2" xfId="451"/>
    <cellStyle name="Calculation 3" xfId="135"/>
    <cellStyle name="Calculation 3 2" xfId="452"/>
    <cellStyle name="Calculation 4" xfId="92"/>
    <cellStyle name="Check Cell 2" xfId="17"/>
    <cellStyle name="Check Cell 2 2" xfId="453"/>
    <cellStyle name="Check Cell 3" xfId="137"/>
    <cellStyle name="Check Cell 3 2" xfId="454"/>
    <cellStyle name="Check Cell 4" xfId="94"/>
    <cellStyle name="Comma" xfId="2089" builtinId="3"/>
    <cellStyle name="Comma 10" xfId="1421"/>
    <cellStyle name="Comma 11" xfId="1435"/>
    <cellStyle name="Comma 12" xfId="1450"/>
    <cellStyle name="Comma 13" xfId="1466"/>
    <cellStyle name="Comma 14" xfId="1298"/>
    <cellStyle name="Comma 15" xfId="1483"/>
    <cellStyle name="Comma 16" xfId="82"/>
    <cellStyle name="Comma 18" xfId="455"/>
    <cellStyle name="Comma 18 2" xfId="456"/>
    <cellStyle name="Comma 19" xfId="457"/>
    <cellStyle name="Comma 19 2" xfId="458"/>
    <cellStyle name="Comma 19 2 2" xfId="1769"/>
    <cellStyle name="Comma 19 3" xfId="1768"/>
    <cellStyle name="Comma 2" xfId="48"/>
    <cellStyle name="Comma 2 10" xfId="459"/>
    <cellStyle name="Comma 2 10 2" xfId="460"/>
    <cellStyle name="Comma 2 11" xfId="461"/>
    <cellStyle name="Comma 2 12" xfId="462"/>
    <cellStyle name="Comma 2 13" xfId="463"/>
    <cellStyle name="Comma 2 14" xfId="464"/>
    <cellStyle name="Comma 2 15" xfId="465"/>
    <cellStyle name="Comma 2 16" xfId="466"/>
    <cellStyle name="Comma 2 17" xfId="467"/>
    <cellStyle name="Comma 2 18" xfId="1296"/>
    <cellStyle name="Comma 2 18 2" xfId="1770"/>
    <cellStyle name="Comma 2 19" xfId="125"/>
    <cellStyle name="Comma 2 2" xfId="49"/>
    <cellStyle name="Comma 2 2 10" xfId="468"/>
    <cellStyle name="Comma 2 2 2" xfId="469"/>
    <cellStyle name="Comma 2 2 2 2" xfId="1772"/>
    <cellStyle name="Comma 2 2 3" xfId="470"/>
    <cellStyle name="Comma 2 2 3 2" xfId="1773"/>
    <cellStyle name="Comma 2 2 4" xfId="471"/>
    <cellStyle name="Comma 2 2 5" xfId="472"/>
    <cellStyle name="Comma 2 2 6" xfId="473"/>
    <cellStyle name="Comma 2 2 7" xfId="474"/>
    <cellStyle name="Comma 2 2 8" xfId="475"/>
    <cellStyle name="Comma 2 2 9" xfId="1771"/>
    <cellStyle name="Comma 2 3" xfId="476"/>
    <cellStyle name="Comma 2 3 2" xfId="1481"/>
    <cellStyle name="Comma 2 3 2 2" xfId="1774"/>
    <cellStyle name="Comma 2 4" xfId="477"/>
    <cellStyle name="Comma 2 4 2" xfId="1299"/>
    <cellStyle name="Comma 2 4 2 2" xfId="1775"/>
    <cellStyle name="Comma 2 5" xfId="478"/>
    <cellStyle name="Comma 2 5 2" xfId="479"/>
    <cellStyle name="Comma 2 5 2 2" xfId="480"/>
    <cellStyle name="Comma 2 5 3" xfId="481"/>
    <cellStyle name="Comma 2 5 3 2" xfId="482"/>
    <cellStyle name="Comma 2 6" xfId="483"/>
    <cellStyle name="Comma 2 6 2" xfId="484"/>
    <cellStyle name="Comma 2 6 2 2" xfId="485"/>
    <cellStyle name="Comma 2 6 3" xfId="486"/>
    <cellStyle name="Comma 2 6 3 2" xfId="487"/>
    <cellStyle name="Comma 2 7" xfId="488"/>
    <cellStyle name="Comma 2 7 2" xfId="489"/>
    <cellStyle name="Comma 2 8" xfId="490"/>
    <cellStyle name="Comma 2 8 2" xfId="491"/>
    <cellStyle name="Comma 2 9" xfId="492"/>
    <cellStyle name="Comma 2 9 2" xfId="493"/>
    <cellStyle name="Comma 20" xfId="494"/>
    <cellStyle name="Comma 20 2" xfId="495"/>
    <cellStyle name="Comma 21" xfId="496"/>
    <cellStyle name="Comma 21 2" xfId="497"/>
    <cellStyle name="Comma 21 2 2" xfId="498"/>
    <cellStyle name="Comma 22" xfId="499"/>
    <cellStyle name="Comma 22 2" xfId="500"/>
    <cellStyle name="Comma 3" xfId="50"/>
    <cellStyle name="Comma 3 10" xfId="502"/>
    <cellStyle name="Comma 3 11" xfId="503"/>
    <cellStyle name="Comma 3 12" xfId="1332"/>
    <cellStyle name="Comma 3 13" xfId="501"/>
    <cellStyle name="Comma 3 2" xfId="504"/>
    <cellStyle name="Comma 3 2 2" xfId="505"/>
    <cellStyle name="Comma 3 2 3" xfId="506"/>
    <cellStyle name="Comma 3 2 4" xfId="1333"/>
    <cellStyle name="Comma 3 3" xfId="507"/>
    <cellStyle name="Comma 3 3 2" xfId="508"/>
    <cellStyle name="Comma 3 3 3" xfId="509"/>
    <cellStyle name="Comma 3 4" xfId="510"/>
    <cellStyle name="Comma 3 5" xfId="511"/>
    <cellStyle name="Comma 3 6" xfId="512"/>
    <cellStyle name="Comma 3 7" xfId="513"/>
    <cellStyle name="Comma 3 8" xfId="514"/>
    <cellStyle name="Comma 3 9" xfId="515"/>
    <cellStyle name="Comma 4" xfId="51"/>
    <cellStyle name="Comma 4 2" xfId="517"/>
    <cellStyle name="Comma 4 3" xfId="1335"/>
    <cellStyle name="Comma 4 4" xfId="516"/>
    <cellStyle name="Comma 5" xfId="518"/>
    <cellStyle name="Comma 5 2" xfId="519"/>
    <cellStyle name="Comma 5 3" xfId="1349"/>
    <cellStyle name="Comma 6" xfId="520"/>
    <cellStyle name="Comma 6 2" xfId="521"/>
    <cellStyle name="Comma 6 3" xfId="522"/>
    <cellStyle name="Comma 6 4" xfId="1363"/>
    <cellStyle name="Comma 7" xfId="523"/>
    <cellStyle name="Comma 7 2" xfId="1378"/>
    <cellStyle name="Comma 8" xfId="524"/>
    <cellStyle name="Comma 8 2" xfId="1776"/>
    <cellStyle name="Comma 9" xfId="1407"/>
    <cellStyle name="Comma0" xfId="525"/>
    <cellStyle name="Currency 10" xfId="52"/>
    <cellStyle name="Currency 10 2" xfId="1234"/>
    <cellStyle name="Currency 11" xfId="47"/>
    <cellStyle name="Currency 2" xfId="53"/>
    <cellStyle name="Currency 2 2" xfId="54"/>
    <cellStyle name="Currency 2 2 2" xfId="528"/>
    <cellStyle name="Currency 2 2 2 2" xfId="529"/>
    <cellStyle name="Currency 2 2 2 2 2" xfId="530"/>
    <cellStyle name="Currency 2 2 2 2 2 2" xfId="1780"/>
    <cellStyle name="Currency 2 2 2 2 3" xfId="531"/>
    <cellStyle name="Currency 2 2 2 2 3 2" xfId="1781"/>
    <cellStyle name="Currency 2 2 2 2 4" xfId="1779"/>
    <cellStyle name="Currency 2 2 2 3" xfId="532"/>
    <cellStyle name="Currency 2 2 2 3 2" xfId="533"/>
    <cellStyle name="Currency 2 2 2 3 2 2" xfId="1783"/>
    <cellStyle name="Currency 2 2 2 3 3" xfId="534"/>
    <cellStyle name="Currency 2 2 2 3 3 2" xfId="1784"/>
    <cellStyle name="Currency 2 2 2 3 4" xfId="1782"/>
    <cellStyle name="Currency 2 2 2 4" xfId="535"/>
    <cellStyle name="Currency 2 2 2 4 2" xfId="1785"/>
    <cellStyle name="Currency 2 2 2 5" xfId="536"/>
    <cellStyle name="Currency 2 2 2 5 2" xfId="1786"/>
    <cellStyle name="Currency 2 2 2 6" xfId="1778"/>
    <cellStyle name="Currency 2 2 3" xfId="537"/>
    <cellStyle name="Currency 2 2 3 2" xfId="538"/>
    <cellStyle name="Currency 2 2 3 2 2" xfId="1788"/>
    <cellStyle name="Currency 2 2 3 3" xfId="539"/>
    <cellStyle name="Currency 2 2 3 3 2" xfId="1789"/>
    <cellStyle name="Currency 2 2 3 4" xfId="1787"/>
    <cellStyle name="Currency 2 2 4" xfId="540"/>
    <cellStyle name="Currency 2 2 4 2" xfId="541"/>
    <cellStyle name="Currency 2 2 4 2 2" xfId="1791"/>
    <cellStyle name="Currency 2 2 4 3" xfId="542"/>
    <cellStyle name="Currency 2 2 4 3 2" xfId="1792"/>
    <cellStyle name="Currency 2 2 4 4" xfId="1790"/>
    <cellStyle name="Currency 2 2 5" xfId="543"/>
    <cellStyle name="Currency 2 2 5 2" xfId="1793"/>
    <cellStyle name="Currency 2 2 6" xfId="544"/>
    <cellStyle name="Currency 2 2 6 2" xfId="1794"/>
    <cellStyle name="Currency 2 2 7" xfId="1777"/>
    <cellStyle name="Currency 2 2 8" xfId="527"/>
    <cellStyle name="Currency 2 3" xfId="545"/>
    <cellStyle name="Currency 2 3 2" xfId="546"/>
    <cellStyle name="Currency 2 3 2 2" xfId="547"/>
    <cellStyle name="Currency 2 3 2 2 2" xfId="548"/>
    <cellStyle name="Currency 2 3 2 2 2 2" xfId="1798"/>
    <cellStyle name="Currency 2 3 2 2 3" xfId="549"/>
    <cellStyle name="Currency 2 3 2 2 3 2" xfId="1799"/>
    <cellStyle name="Currency 2 3 2 2 4" xfId="1797"/>
    <cellStyle name="Currency 2 3 2 3" xfId="550"/>
    <cellStyle name="Currency 2 3 2 3 2" xfId="551"/>
    <cellStyle name="Currency 2 3 2 3 2 2" xfId="1801"/>
    <cellStyle name="Currency 2 3 2 3 3" xfId="552"/>
    <cellStyle name="Currency 2 3 2 3 3 2" xfId="1802"/>
    <cellStyle name="Currency 2 3 2 3 4" xfId="1800"/>
    <cellStyle name="Currency 2 3 2 4" xfId="553"/>
    <cellStyle name="Currency 2 3 2 4 2" xfId="1803"/>
    <cellStyle name="Currency 2 3 2 5" xfId="554"/>
    <cellStyle name="Currency 2 3 2 5 2" xfId="1804"/>
    <cellStyle name="Currency 2 3 2 6" xfId="1796"/>
    <cellStyle name="Currency 2 3 3" xfId="555"/>
    <cellStyle name="Currency 2 3 3 2" xfId="556"/>
    <cellStyle name="Currency 2 3 3 2 2" xfId="1806"/>
    <cellStyle name="Currency 2 3 3 3" xfId="557"/>
    <cellStyle name="Currency 2 3 3 3 2" xfId="1807"/>
    <cellStyle name="Currency 2 3 3 4" xfId="1805"/>
    <cellStyle name="Currency 2 3 4" xfId="558"/>
    <cellStyle name="Currency 2 3 4 2" xfId="559"/>
    <cellStyle name="Currency 2 3 4 2 2" xfId="1809"/>
    <cellStyle name="Currency 2 3 4 3" xfId="560"/>
    <cellStyle name="Currency 2 3 4 3 2" xfId="1810"/>
    <cellStyle name="Currency 2 3 4 4" xfId="1808"/>
    <cellStyle name="Currency 2 3 5" xfId="561"/>
    <cellStyle name="Currency 2 3 5 2" xfId="1811"/>
    <cellStyle name="Currency 2 3 6" xfId="562"/>
    <cellStyle name="Currency 2 3 6 2" xfId="1812"/>
    <cellStyle name="Currency 2 3 7" xfId="1795"/>
    <cellStyle name="Currency 2 4" xfId="563"/>
    <cellStyle name="Currency 2 5" xfId="564"/>
    <cellStyle name="Currency 2 5 2" xfId="565"/>
    <cellStyle name="Currency 2 5 2 2" xfId="566"/>
    <cellStyle name="Currency 2 5 2 2 2" xfId="1815"/>
    <cellStyle name="Currency 2 5 2 3" xfId="567"/>
    <cellStyle name="Currency 2 5 2 3 2" xfId="1816"/>
    <cellStyle name="Currency 2 5 2 4" xfId="1814"/>
    <cellStyle name="Currency 2 5 3" xfId="568"/>
    <cellStyle name="Currency 2 5 3 2" xfId="1817"/>
    <cellStyle name="Currency 2 5 4" xfId="569"/>
    <cellStyle name="Currency 2 5 4 2" xfId="1818"/>
    <cellStyle name="Currency 2 5 5" xfId="1813"/>
    <cellStyle name="Currency 2 6" xfId="570"/>
    <cellStyle name="Currency 2 6 2" xfId="571"/>
    <cellStyle name="Currency 2 6 2 2" xfId="572"/>
    <cellStyle name="Currency 2 6 2 2 2" xfId="1821"/>
    <cellStyle name="Currency 2 6 2 3" xfId="573"/>
    <cellStyle name="Currency 2 6 2 3 2" xfId="1822"/>
    <cellStyle name="Currency 2 6 2 4" xfId="1820"/>
    <cellStyle name="Currency 2 6 3" xfId="574"/>
    <cellStyle name="Currency 2 6 3 2" xfId="1823"/>
    <cellStyle name="Currency 2 6 4" xfId="575"/>
    <cellStyle name="Currency 2 6 4 2" xfId="1824"/>
    <cellStyle name="Currency 2 6 5" xfId="1819"/>
    <cellStyle name="Currency 2 7" xfId="576"/>
    <cellStyle name="Currency 2 7 2" xfId="577"/>
    <cellStyle name="Currency 2 7 3" xfId="578"/>
    <cellStyle name="Currency 2 7 3 2" xfId="1825"/>
    <cellStyle name="Currency 2 8" xfId="579"/>
    <cellStyle name="Currency 2 8 2" xfId="1826"/>
    <cellStyle name="Currency 2 9" xfId="526"/>
    <cellStyle name="Currency 3" xfId="55"/>
    <cellStyle name="Currency 3 2" xfId="581"/>
    <cellStyle name="Currency 3 3" xfId="1464"/>
    <cellStyle name="Currency 3 4" xfId="580"/>
    <cellStyle name="Currency 4" xfId="582"/>
    <cellStyle name="Currency 4 2" xfId="583"/>
    <cellStyle name="Currency 4 2 2" xfId="584"/>
    <cellStyle name="Currency 4 2 2 2" xfId="585"/>
    <cellStyle name="Currency 4 2 2 2 2" xfId="1830"/>
    <cellStyle name="Currency 4 2 2 3" xfId="586"/>
    <cellStyle name="Currency 4 2 2 3 2" xfId="1831"/>
    <cellStyle name="Currency 4 2 2 4" xfId="1829"/>
    <cellStyle name="Currency 4 2 3" xfId="587"/>
    <cellStyle name="Currency 4 2 3 2" xfId="588"/>
    <cellStyle name="Currency 4 2 3 2 2" xfId="1833"/>
    <cellStyle name="Currency 4 2 3 3" xfId="589"/>
    <cellStyle name="Currency 4 2 3 3 2" xfId="1834"/>
    <cellStyle name="Currency 4 2 3 4" xfId="1832"/>
    <cellStyle name="Currency 4 2 4" xfId="590"/>
    <cellStyle name="Currency 4 2 4 2" xfId="1835"/>
    <cellStyle name="Currency 4 2 5" xfId="591"/>
    <cellStyle name="Currency 4 2 5 2" xfId="1836"/>
    <cellStyle name="Currency 4 2 6" xfId="1828"/>
    <cellStyle name="Currency 4 3" xfId="592"/>
    <cellStyle name="Currency 4 3 2" xfId="593"/>
    <cellStyle name="Currency 4 3 2 2" xfId="1838"/>
    <cellStyle name="Currency 4 3 3" xfId="594"/>
    <cellStyle name="Currency 4 3 3 2" xfId="1839"/>
    <cellStyle name="Currency 4 3 4" xfId="1837"/>
    <cellStyle name="Currency 4 4" xfId="595"/>
    <cellStyle name="Currency 4 4 2" xfId="596"/>
    <cellStyle name="Currency 4 4 2 2" xfId="1841"/>
    <cellStyle name="Currency 4 4 3" xfId="597"/>
    <cellStyle name="Currency 4 4 3 2" xfId="1842"/>
    <cellStyle name="Currency 4 4 4" xfId="1840"/>
    <cellStyle name="Currency 4 5" xfId="598"/>
    <cellStyle name="Currency 4 5 2" xfId="1843"/>
    <cellStyle name="Currency 4 6" xfId="599"/>
    <cellStyle name="Currency 4 6 2" xfId="1844"/>
    <cellStyle name="Currency 4 7" xfId="1827"/>
    <cellStyle name="Currency 5" xfId="56"/>
    <cellStyle name="Currency 5 2" xfId="57"/>
    <cellStyle name="Currency 5 2 2" xfId="601"/>
    <cellStyle name="Currency 5 3" xfId="602"/>
    <cellStyle name="Currency 5 4" xfId="600"/>
    <cellStyle name="Currency 6" xfId="603"/>
    <cellStyle name="Currency 6 2" xfId="604"/>
    <cellStyle name="Currency 6 3" xfId="605"/>
    <cellStyle name="Currency 7" xfId="606"/>
    <cellStyle name="Currency 8" xfId="607"/>
    <cellStyle name="Currency 9" xfId="608"/>
    <cellStyle name="Currency0" xfId="609"/>
    <cellStyle name="Date" xfId="610"/>
    <cellStyle name="Explanatory Text 2" xfId="20"/>
    <cellStyle name="Explanatory Text 2 2" xfId="611"/>
    <cellStyle name="Explanatory Text 3" xfId="140"/>
    <cellStyle name="Explanatory Text 3 2" xfId="612"/>
    <cellStyle name="Explanatory Text 4" xfId="97"/>
    <cellStyle name="F2" xfId="613"/>
    <cellStyle name="F2 10" xfId="614"/>
    <cellStyle name="F2 11" xfId="615"/>
    <cellStyle name="F2 12" xfId="616"/>
    <cellStyle name="F2 13" xfId="617"/>
    <cellStyle name="F2 14" xfId="618"/>
    <cellStyle name="F2 15" xfId="619"/>
    <cellStyle name="F2 16" xfId="620"/>
    <cellStyle name="F2 17" xfId="621"/>
    <cellStyle name="F2 18" xfId="622"/>
    <cellStyle name="F2 19" xfId="623"/>
    <cellStyle name="F2 2" xfId="624"/>
    <cellStyle name="F2 3" xfId="625"/>
    <cellStyle name="F2 4" xfId="626"/>
    <cellStyle name="F2 5" xfId="627"/>
    <cellStyle name="F2 6" xfId="628"/>
    <cellStyle name="F2 7" xfId="629"/>
    <cellStyle name="F2 8" xfId="630"/>
    <cellStyle name="F2 9" xfId="631"/>
    <cellStyle name="F3" xfId="632"/>
    <cellStyle name="F3 10" xfId="633"/>
    <cellStyle name="F3 11" xfId="634"/>
    <cellStyle name="F3 12" xfId="635"/>
    <cellStyle name="F3 13" xfId="636"/>
    <cellStyle name="F3 14" xfId="637"/>
    <cellStyle name="F3 15" xfId="638"/>
    <cellStyle name="F3 16" xfId="639"/>
    <cellStyle name="F3 17" xfId="640"/>
    <cellStyle name="F3 18" xfId="641"/>
    <cellStyle name="F3 19" xfId="642"/>
    <cellStyle name="F3 2" xfId="643"/>
    <cellStyle name="F3 3" xfId="644"/>
    <cellStyle name="F3 4" xfId="645"/>
    <cellStyle name="F3 5" xfId="646"/>
    <cellStyle name="F3 6" xfId="647"/>
    <cellStyle name="F3 7" xfId="648"/>
    <cellStyle name="F3 8" xfId="649"/>
    <cellStyle name="F3 9" xfId="650"/>
    <cellStyle name="F4" xfId="651"/>
    <cellStyle name="F4 10" xfId="652"/>
    <cellStyle name="F4 11" xfId="653"/>
    <cellStyle name="F4 12" xfId="654"/>
    <cellStyle name="F4 13" xfId="655"/>
    <cellStyle name="F4 14" xfId="656"/>
    <cellStyle name="F4 15" xfId="657"/>
    <cellStyle name="F4 16" xfId="658"/>
    <cellStyle name="F4 17" xfId="659"/>
    <cellStyle name="F4 18" xfId="660"/>
    <cellStyle name="F4 19" xfId="661"/>
    <cellStyle name="F4 2" xfId="662"/>
    <cellStyle name="F4 3" xfId="663"/>
    <cellStyle name="F4 4" xfId="664"/>
    <cellStyle name="F4 5" xfId="665"/>
    <cellStyle name="F4 6" xfId="666"/>
    <cellStyle name="F4 7" xfId="667"/>
    <cellStyle name="F4 8" xfId="668"/>
    <cellStyle name="F4 9" xfId="669"/>
    <cellStyle name="F5" xfId="670"/>
    <cellStyle name="F5 10" xfId="671"/>
    <cellStyle name="F5 11" xfId="672"/>
    <cellStyle name="F5 12" xfId="673"/>
    <cellStyle name="F5 13" xfId="674"/>
    <cellStyle name="F5 14" xfId="675"/>
    <cellStyle name="F5 15" xfId="676"/>
    <cellStyle name="F5 16" xfId="677"/>
    <cellStyle name="F5 17" xfId="678"/>
    <cellStyle name="F5 18" xfId="679"/>
    <cellStyle name="F5 19" xfId="680"/>
    <cellStyle name="F5 2" xfId="681"/>
    <cellStyle name="F5 3" xfId="682"/>
    <cellStyle name="F5 4" xfId="683"/>
    <cellStyle name="F5 5" xfId="684"/>
    <cellStyle name="F5 6" xfId="685"/>
    <cellStyle name="F5 7" xfId="686"/>
    <cellStyle name="F5 8" xfId="687"/>
    <cellStyle name="F5 9" xfId="688"/>
    <cellStyle name="F6" xfId="689"/>
    <cellStyle name="F6 10" xfId="690"/>
    <cellStyle name="F6 11" xfId="691"/>
    <cellStyle name="F6 12" xfId="692"/>
    <cellStyle name="F6 13" xfId="693"/>
    <cellStyle name="F6 14" xfId="694"/>
    <cellStyle name="F6 15" xfId="695"/>
    <cellStyle name="F6 16" xfId="696"/>
    <cellStyle name="F6 17" xfId="697"/>
    <cellStyle name="F6 18" xfId="698"/>
    <cellStyle name="F6 19" xfId="699"/>
    <cellStyle name="F6 2" xfId="700"/>
    <cellStyle name="F6 3" xfId="701"/>
    <cellStyle name="F6 4" xfId="702"/>
    <cellStyle name="F6 5" xfId="703"/>
    <cellStyle name="F6 6" xfId="704"/>
    <cellStyle name="F6 7" xfId="705"/>
    <cellStyle name="F6 8" xfId="706"/>
    <cellStyle name="F6 9" xfId="707"/>
    <cellStyle name="F7" xfId="708"/>
    <cellStyle name="F7 10" xfId="709"/>
    <cellStyle name="F7 11" xfId="710"/>
    <cellStyle name="F7 12" xfId="711"/>
    <cellStyle name="F7 13" xfId="712"/>
    <cellStyle name="F7 14" xfId="713"/>
    <cellStyle name="F7 15" xfId="714"/>
    <cellStyle name="F7 16" xfId="715"/>
    <cellStyle name="F7 17" xfId="716"/>
    <cellStyle name="F7 18" xfId="717"/>
    <cellStyle name="F7 19" xfId="718"/>
    <cellStyle name="F7 2" xfId="719"/>
    <cellStyle name="F7 3" xfId="720"/>
    <cellStyle name="F7 4" xfId="721"/>
    <cellStyle name="F7 5" xfId="722"/>
    <cellStyle name="F7 6" xfId="723"/>
    <cellStyle name="F7 7" xfId="724"/>
    <cellStyle name="F7 8" xfId="725"/>
    <cellStyle name="F7 9" xfId="726"/>
    <cellStyle name="F8" xfId="727"/>
    <cellStyle name="F8 10" xfId="728"/>
    <cellStyle name="F8 11" xfId="729"/>
    <cellStyle name="F8 12" xfId="730"/>
    <cellStyle name="F8 13" xfId="731"/>
    <cellStyle name="F8 14" xfId="732"/>
    <cellStyle name="F8 15" xfId="733"/>
    <cellStyle name="F8 16" xfId="734"/>
    <cellStyle name="F8 17" xfId="735"/>
    <cellStyle name="F8 18" xfId="736"/>
    <cellStyle name="F8 19" xfId="737"/>
    <cellStyle name="F8 2" xfId="738"/>
    <cellStyle name="F8 3" xfId="739"/>
    <cellStyle name="F8 4" xfId="740"/>
    <cellStyle name="F8 5" xfId="741"/>
    <cellStyle name="F8 6" xfId="742"/>
    <cellStyle name="F8 7" xfId="743"/>
    <cellStyle name="F8 8" xfId="744"/>
    <cellStyle name="F8 9" xfId="745"/>
    <cellStyle name="Fixed" xfId="746"/>
    <cellStyle name="Good 2" xfId="10"/>
    <cellStyle name="Good 2 2" xfId="747"/>
    <cellStyle name="Good 3" xfId="130"/>
    <cellStyle name="Good 3 2" xfId="748"/>
    <cellStyle name="Good 4" xfId="87"/>
    <cellStyle name="Heading 1 2" xfId="6"/>
    <cellStyle name="Heading 1 2 2" xfId="750"/>
    <cellStyle name="Heading 1 2 3" xfId="749"/>
    <cellStyle name="Heading 1 3" xfId="126"/>
    <cellStyle name="Heading 1 3 2" xfId="751"/>
    <cellStyle name="Heading 1 4" xfId="752"/>
    <cellStyle name="Heading 1 5" xfId="83"/>
    <cellStyle name="Heading 2 2" xfId="7"/>
    <cellStyle name="Heading 2 2 2" xfId="754"/>
    <cellStyle name="Heading 2 2 3" xfId="753"/>
    <cellStyle name="Heading 2 3" xfId="127"/>
    <cellStyle name="Heading 2 3 2" xfId="755"/>
    <cellStyle name="Heading 2 4" xfId="756"/>
    <cellStyle name="Heading 2 5" xfId="84"/>
    <cellStyle name="Heading 3 2" xfId="8"/>
    <cellStyle name="Heading 3 2 2" xfId="757"/>
    <cellStyle name="Heading 3 3" xfId="128"/>
    <cellStyle name="Heading 3 3 2" xfId="758"/>
    <cellStyle name="Heading 3 4" xfId="85"/>
    <cellStyle name="Heading 4 2" xfId="9"/>
    <cellStyle name="Heading 4 2 2" xfId="759"/>
    <cellStyle name="Heading 4 3" xfId="129"/>
    <cellStyle name="Heading 4 3 2" xfId="760"/>
    <cellStyle name="Heading 4 4" xfId="86"/>
    <cellStyle name="Hyperlink 2" xfId="761"/>
    <cellStyle name="Input 2" xfId="13"/>
    <cellStyle name="Input 2 2" xfId="762"/>
    <cellStyle name="Input 3" xfId="133"/>
    <cellStyle name="Input 3 2" xfId="763"/>
    <cellStyle name="Input 4" xfId="90"/>
    <cellStyle name="Linked Cell 2" xfId="16"/>
    <cellStyle name="Linked Cell 2 2" xfId="764"/>
    <cellStyle name="Linked Cell 3" xfId="136"/>
    <cellStyle name="Linked Cell 3 2" xfId="765"/>
    <cellStyle name="Linked Cell 4" xfId="93"/>
    <cellStyle name="Neutral 2" xfId="12"/>
    <cellStyle name="Neutral 2 2" xfId="766"/>
    <cellStyle name="Neutral 3" xfId="132"/>
    <cellStyle name="Neutral 3 2" xfId="767"/>
    <cellStyle name="Neutral 4" xfId="89"/>
    <cellStyle name="Normal" xfId="0" builtinId="0"/>
    <cellStyle name="Normal 10" xfId="768"/>
    <cellStyle name="Normal 10 2" xfId="769"/>
    <cellStyle name="Normal 10 2 2" xfId="770"/>
    <cellStyle name="Normal 10 2 2 2" xfId="1847"/>
    <cellStyle name="Normal 10 2 3" xfId="771"/>
    <cellStyle name="Normal 10 2 3 2" xfId="1848"/>
    <cellStyle name="Normal 10 2 4" xfId="1846"/>
    <cellStyle name="Normal 10 3" xfId="772"/>
    <cellStyle name="Normal 10 3 2" xfId="1849"/>
    <cellStyle name="Normal 10 4" xfId="773"/>
    <cellStyle name="Normal 10 4 2" xfId="1850"/>
    <cellStyle name="Normal 10 5" xfId="1845"/>
    <cellStyle name="Normal 11" xfId="774"/>
    <cellStyle name="Normal 11 2" xfId="775"/>
    <cellStyle name="Normal 11 2 2" xfId="776"/>
    <cellStyle name="Normal 11 2 2 2" xfId="1853"/>
    <cellStyle name="Normal 11 2 3" xfId="777"/>
    <cellStyle name="Normal 11 2 3 2" xfId="1854"/>
    <cellStyle name="Normal 11 2 4" xfId="1852"/>
    <cellStyle name="Normal 11 3" xfId="778"/>
    <cellStyle name="Normal 11 3 2" xfId="1855"/>
    <cellStyle name="Normal 11 4" xfId="779"/>
    <cellStyle name="Normal 11 4 2" xfId="1856"/>
    <cellStyle name="Normal 11 5" xfId="1851"/>
    <cellStyle name="Normal 12" xfId="780"/>
    <cellStyle name="Normal 12 2" xfId="1304"/>
    <cellStyle name="Normal 13" xfId="781"/>
    <cellStyle name="Normal 13 2" xfId="782"/>
    <cellStyle name="Normal 13 2 2" xfId="783"/>
    <cellStyle name="Normal 13 2 2 2" xfId="1859"/>
    <cellStyle name="Normal 13 2 3" xfId="784"/>
    <cellStyle name="Normal 13 2 3 2" xfId="1860"/>
    <cellStyle name="Normal 13 2 4" xfId="1858"/>
    <cellStyle name="Normal 13 3" xfId="785"/>
    <cellStyle name="Normal 13 3 2" xfId="1861"/>
    <cellStyle name="Normal 13 4" xfId="786"/>
    <cellStyle name="Normal 13 4 2" xfId="1862"/>
    <cellStyle name="Normal 13 5" xfId="1857"/>
    <cellStyle name="Normal 14" xfId="787"/>
    <cellStyle name="Normal 14 2" xfId="1863"/>
    <cellStyle name="Normal 15" xfId="788"/>
    <cellStyle name="Normal 15 2" xfId="1864"/>
    <cellStyle name="Normal 16" xfId="789"/>
    <cellStyle name="Normal 16 2" xfId="1865"/>
    <cellStyle name="Normal 17" xfId="790"/>
    <cellStyle name="Normal 17 2" xfId="1866"/>
    <cellStyle name="Normal 18" xfId="791"/>
    <cellStyle name="Normal 18 2" xfId="1377"/>
    <cellStyle name="Normal 19" xfId="792"/>
    <cellStyle name="Normal 19 2" xfId="1392"/>
    <cellStyle name="Normal 2" xfId="4"/>
    <cellStyle name="Normal 2 10" xfId="794"/>
    <cellStyle name="Normal 2 10 2" xfId="795"/>
    <cellStyle name="Normal 2 10 3" xfId="796"/>
    <cellStyle name="Normal 2 10 3 2" xfId="1867"/>
    <cellStyle name="Normal 2 11" xfId="797"/>
    <cellStyle name="Normal 2 11 2" xfId="798"/>
    <cellStyle name="Normal 2 11 2 2" xfId="1868"/>
    <cellStyle name="Normal 2 12" xfId="799"/>
    <cellStyle name="Normal 2 12 2" xfId="800"/>
    <cellStyle name="Normal 2 12 2 2" xfId="801"/>
    <cellStyle name="Normal 2 12 2 3" xfId="1869"/>
    <cellStyle name="Normal 2 12 3" xfId="802"/>
    <cellStyle name="Normal 2 13" xfId="803"/>
    <cellStyle name="Normal 2 13 2" xfId="804"/>
    <cellStyle name="Normal 2 13 2 2" xfId="1870"/>
    <cellStyle name="Normal 2 14" xfId="805"/>
    <cellStyle name="Normal 2 14 2" xfId="806"/>
    <cellStyle name="Normal 2 14 2 2" xfId="1871"/>
    <cellStyle name="Normal 2 15" xfId="807"/>
    <cellStyle name="Normal 2 15 2" xfId="808"/>
    <cellStyle name="Normal 2 15 2 2" xfId="1872"/>
    <cellStyle name="Normal 2 16" xfId="809"/>
    <cellStyle name="Normal 2 16 2" xfId="810"/>
    <cellStyle name="Normal 2 17" xfId="811"/>
    <cellStyle name="Normal 2 18" xfId="812"/>
    <cellStyle name="Normal 2 19" xfId="813"/>
    <cellStyle name="Normal 2 2" xfId="59"/>
    <cellStyle name="Normal 2 2 10" xfId="815"/>
    <cellStyle name="Normal 2 2 11" xfId="816"/>
    <cellStyle name="Normal 2 2 12" xfId="817"/>
    <cellStyle name="Normal 2 2 13" xfId="1331"/>
    <cellStyle name="Normal 2 2 14" xfId="1524"/>
    <cellStyle name="Normal 2 2 15" xfId="1498"/>
    <cellStyle name="Normal 2 2 16" xfId="814"/>
    <cellStyle name="Normal 2 2 17" xfId="166"/>
    <cellStyle name="Normal 2 2 2" xfId="60"/>
    <cellStyle name="Normal 2 2 2 2" xfId="61"/>
    <cellStyle name="Normal 2 2 3" xfId="818"/>
    <cellStyle name="Normal 2 2 4" xfId="819"/>
    <cellStyle name="Normal 2 2 5" xfId="820"/>
    <cellStyle name="Normal 2 2 6" xfId="821"/>
    <cellStyle name="Normal 2 2 7" xfId="822"/>
    <cellStyle name="Normal 2 2 8" xfId="823"/>
    <cellStyle name="Normal 2 2 9" xfId="824"/>
    <cellStyle name="Normal 2 20" xfId="825"/>
    <cellStyle name="Normal 2 21" xfId="826"/>
    <cellStyle name="Normal 2 22" xfId="827"/>
    <cellStyle name="Normal 2 23" xfId="828"/>
    <cellStyle name="Normal 2 24" xfId="829"/>
    <cellStyle name="Normal 2 25" xfId="830"/>
    <cellStyle name="Normal 2 26" xfId="831"/>
    <cellStyle name="Normal 2 27" xfId="832"/>
    <cellStyle name="Normal 2 28" xfId="833"/>
    <cellStyle name="Normal 2 29" xfId="834"/>
    <cellStyle name="Normal 2 3" xfId="62"/>
    <cellStyle name="Normal 2 3 10" xfId="836"/>
    <cellStyle name="Normal 2 3 11" xfId="837"/>
    <cellStyle name="Normal 2 3 12" xfId="838"/>
    <cellStyle name="Normal 2 3 13" xfId="1480"/>
    <cellStyle name="Normal 2 3 14" xfId="835"/>
    <cellStyle name="Normal 2 3 2" xfId="839"/>
    <cellStyle name="Normal 2 3 3" xfId="840"/>
    <cellStyle name="Normal 2 3 4" xfId="841"/>
    <cellStyle name="Normal 2 3 5" xfId="842"/>
    <cellStyle name="Normal 2 3 6" xfId="843"/>
    <cellStyle name="Normal 2 3 7" xfId="844"/>
    <cellStyle name="Normal 2 3 8" xfId="845"/>
    <cellStyle name="Normal 2 3 9" xfId="846"/>
    <cellStyle name="Normal 2 30" xfId="847"/>
    <cellStyle name="Normal 2 31" xfId="848"/>
    <cellStyle name="Normal 2 32" xfId="849"/>
    <cellStyle name="Normal 2 33" xfId="850"/>
    <cellStyle name="Normal 2 34" xfId="851"/>
    <cellStyle name="Normal 2 34 2" xfId="1873"/>
    <cellStyle name="Normal 2 35" xfId="852"/>
    <cellStyle name="Normal 2 36" xfId="853"/>
    <cellStyle name="Normal 2 36 2" xfId="1874"/>
    <cellStyle name="Normal 2 37" xfId="793"/>
    <cellStyle name="Normal 2 38" xfId="1295"/>
    <cellStyle name="Normal 2 39" xfId="1484"/>
    <cellStyle name="Normal 2 39 2" xfId="1526"/>
    <cellStyle name="Normal 2 4" xfId="854"/>
    <cellStyle name="Normal 2 4 10" xfId="855"/>
    <cellStyle name="Normal 2 4 11" xfId="856"/>
    <cellStyle name="Normal 2 4 12" xfId="857"/>
    <cellStyle name="Normal 2 4 2" xfId="858"/>
    <cellStyle name="Normal 2 4 3" xfId="859"/>
    <cellStyle name="Normal 2 4 4" xfId="860"/>
    <cellStyle name="Normal 2 4 5" xfId="861"/>
    <cellStyle name="Normal 2 4 6" xfId="862"/>
    <cellStyle name="Normal 2 4 7" xfId="863"/>
    <cellStyle name="Normal 2 4 8" xfId="864"/>
    <cellStyle name="Normal 2 4 9" xfId="865"/>
    <cellStyle name="Normal 2 40" xfId="58"/>
    <cellStyle name="Normal 2 5" xfId="866"/>
    <cellStyle name="Normal 2 5 2" xfId="867"/>
    <cellStyle name="Normal 2 5 2 2" xfId="868"/>
    <cellStyle name="Normal 2 5 3" xfId="869"/>
    <cellStyle name="Normal 2 5 3 2" xfId="870"/>
    <cellStyle name="Normal 2 6" xfId="63"/>
    <cellStyle name="Normal 2 6 2" xfId="872"/>
    <cellStyle name="Normal 2 6 2 2" xfId="873"/>
    <cellStyle name="Normal 2 6 3" xfId="874"/>
    <cellStyle name="Normal 2 6 3 2" xfId="875"/>
    <cellStyle name="Normal 2 6 4" xfId="871"/>
    <cellStyle name="Normal 2 7" xfId="876"/>
    <cellStyle name="Normal 2 7 2" xfId="877"/>
    <cellStyle name="Normal 2 8" xfId="878"/>
    <cellStyle name="Normal 2 8 2" xfId="879"/>
    <cellStyle name="Normal 2 9" xfId="880"/>
    <cellStyle name="Normal 2 9 2" xfId="881"/>
    <cellStyle name="Normal 2_SFY 10 BA4452 Fund Map Leg App Final mbk" xfId="882"/>
    <cellStyle name="Normal 20" xfId="883"/>
    <cellStyle name="Normal 20 2" xfId="1406"/>
    <cellStyle name="Normal 21" xfId="884"/>
    <cellStyle name="Normal 21 2" xfId="1875"/>
    <cellStyle name="Normal 22" xfId="885"/>
    <cellStyle name="Normal 22 2" xfId="1876"/>
    <cellStyle name="Normal 23" xfId="170"/>
    <cellStyle name="Normal 23 2" xfId="1449"/>
    <cellStyle name="Normal 24" xfId="388"/>
    <cellStyle name="Normal 24 2" xfId="1465"/>
    <cellStyle name="Normal 25" xfId="1235"/>
    <cellStyle name="Normal 25 2" xfId="1297"/>
    <cellStyle name="Normal 26" xfId="1236"/>
    <cellStyle name="Normal 26 2" xfId="1482"/>
    <cellStyle name="Normal 27" xfId="1240"/>
    <cellStyle name="Normal 28" xfId="1241"/>
    <cellStyle name="Normal 29" xfId="1242"/>
    <cellStyle name="Normal 3" xfId="1"/>
    <cellStyle name="Normal 3 10" xfId="887"/>
    <cellStyle name="Normal 3 11" xfId="888"/>
    <cellStyle name="Normal 3 12" xfId="889"/>
    <cellStyle name="Normal 3 13" xfId="890"/>
    <cellStyle name="Normal 3 14" xfId="891"/>
    <cellStyle name="Normal 3 15" xfId="892"/>
    <cellStyle name="Normal 3 16" xfId="893"/>
    <cellStyle name="Normal 3 17" xfId="894"/>
    <cellStyle name="Normal 3 18" xfId="895"/>
    <cellStyle name="Normal 3 19" xfId="896"/>
    <cellStyle name="Normal 3 2" xfId="65"/>
    <cellStyle name="Normal 3 2 2" xfId="897"/>
    <cellStyle name="Normal 3 2 2 2" xfId="1877"/>
    <cellStyle name="Normal 3 20" xfId="898"/>
    <cellStyle name="Normal 3 21" xfId="899"/>
    <cellStyle name="Normal 3 22" xfId="900"/>
    <cellStyle name="Normal 3 23" xfId="901"/>
    <cellStyle name="Normal 3 24" xfId="902"/>
    <cellStyle name="Normal 3 25" xfId="903"/>
    <cellStyle name="Normal 3 26" xfId="904"/>
    <cellStyle name="Normal 3 27" xfId="905"/>
    <cellStyle name="Normal 3 28" xfId="906"/>
    <cellStyle name="Normal 3 29" xfId="907"/>
    <cellStyle name="Normal 3 3" xfId="908"/>
    <cellStyle name="Normal 3 3 2" xfId="909"/>
    <cellStyle name="Normal 3 3 2 2" xfId="1878"/>
    <cellStyle name="Normal 3 30" xfId="910"/>
    <cellStyle name="Normal 3 31" xfId="911"/>
    <cellStyle name="Normal 3 32" xfId="912"/>
    <cellStyle name="Normal 3 33" xfId="913"/>
    <cellStyle name="Normal 3 34" xfId="914"/>
    <cellStyle name="Normal 3 35" xfId="915"/>
    <cellStyle name="Normal 3 36" xfId="886"/>
    <cellStyle name="Normal 3 37" xfId="1300"/>
    <cellStyle name="Normal 3 38" xfId="168"/>
    <cellStyle name="Normal 3 39" xfId="124"/>
    <cellStyle name="Normal 3 4" xfId="916"/>
    <cellStyle name="Normal 3 4 2" xfId="917"/>
    <cellStyle name="Normal 3 4 2 2" xfId="1879"/>
    <cellStyle name="Normal 3 40" xfId="64"/>
    <cellStyle name="Normal 3 5" xfId="918"/>
    <cellStyle name="Normal 3 5 2" xfId="919"/>
    <cellStyle name="Normal 3 5 2 2" xfId="1880"/>
    <cellStyle name="Normal 3 6" xfId="920"/>
    <cellStyle name="Normal 3 6 2" xfId="921"/>
    <cellStyle name="Normal 3 6 2 2" xfId="1881"/>
    <cellStyle name="Normal 3 7" xfId="922"/>
    <cellStyle name="Normal 3 7 2" xfId="923"/>
    <cellStyle name="Normal 3 7 2 2" xfId="1882"/>
    <cellStyle name="Normal 3 8" xfId="924"/>
    <cellStyle name="Normal 3 8 2" xfId="925"/>
    <cellStyle name="Normal 3 8 2 2" xfId="1883"/>
    <cellStyle name="Normal 3 9" xfId="926"/>
    <cellStyle name="Normal 3 9 2" xfId="927"/>
    <cellStyle name="Normal 3 9 2 2" xfId="1884"/>
    <cellStyle name="Normal 3_SFY 10 BA4452 Fund Map Leg App Final mbk" xfId="928"/>
    <cellStyle name="Normal 30" xfId="1243"/>
    <cellStyle name="Normal 31" xfId="1239"/>
    <cellStyle name="Normal 32" xfId="1244"/>
    <cellStyle name="Normal 33" xfId="1245"/>
    <cellStyle name="Normal 34" xfId="1246"/>
    <cellStyle name="Normal 35" xfId="1247"/>
    <cellStyle name="Normal 36" xfId="1248"/>
    <cellStyle name="Normal 37" xfId="1249"/>
    <cellStyle name="Normal 38" xfId="1250"/>
    <cellStyle name="Normal 39" xfId="1251"/>
    <cellStyle name="Normal 4" xfId="66"/>
    <cellStyle name="Normal 4 10" xfId="930"/>
    <cellStyle name="Normal 4 11" xfId="931"/>
    <cellStyle name="Normal 4 12" xfId="932"/>
    <cellStyle name="Normal 4 13" xfId="933"/>
    <cellStyle name="Normal 4 14" xfId="934"/>
    <cellStyle name="Normal 4 15" xfId="935"/>
    <cellStyle name="Normal 4 16" xfId="936"/>
    <cellStyle name="Normal 4 17" xfId="937"/>
    <cellStyle name="Normal 4 18" xfId="938"/>
    <cellStyle name="Normal 4 19" xfId="939"/>
    <cellStyle name="Normal 4 2" xfId="67"/>
    <cellStyle name="Normal 4 2 2" xfId="941"/>
    <cellStyle name="Normal 4 2 2 2" xfId="942"/>
    <cellStyle name="Normal 4 2 2 2 2" xfId="943"/>
    <cellStyle name="Normal 4 2 2 2 2 2" xfId="1888"/>
    <cellStyle name="Normal 4 2 2 2 3" xfId="944"/>
    <cellStyle name="Normal 4 2 2 2 3 2" xfId="1889"/>
    <cellStyle name="Normal 4 2 2 2 4" xfId="1887"/>
    <cellStyle name="Normal 4 2 2 3" xfId="945"/>
    <cellStyle name="Normal 4 2 2 3 2" xfId="946"/>
    <cellStyle name="Normal 4 2 2 3 2 2" xfId="1891"/>
    <cellStyle name="Normal 4 2 2 3 3" xfId="947"/>
    <cellStyle name="Normal 4 2 2 3 3 2" xfId="1892"/>
    <cellStyle name="Normal 4 2 2 3 4" xfId="1890"/>
    <cellStyle name="Normal 4 2 2 4" xfId="948"/>
    <cellStyle name="Normal 4 2 2 4 2" xfId="1893"/>
    <cellStyle name="Normal 4 2 2 5" xfId="949"/>
    <cellStyle name="Normal 4 2 2 5 2" xfId="1894"/>
    <cellStyle name="Normal 4 2 2 6" xfId="1886"/>
    <cellStyle name="Normal 4 2 3" xfId="950"/>
    <cellStyle name="Normal 4 2 3 2" xfId="951"/>
    <cellStyle name="Normal 4 2 3 2 2" xfId="1896"/>
    <cellStyle name="Normal 4 2 3 3" xfId="952"/>
    <cellStyle name="Normal 4 2 3 3 2" xfId="1897"/>
    <cellStyle name="Normal 4 2 3 4" xfId="1895"/>
    <cellStyle name="Normal 4 2 4" xfId="953"/>
    <cellStyle name="Normal 4 2 4 2" xfId="954"/>
    <cellStyle name="Normal 4 2 4 2 2" xfId="1899"/>
    <cellStyle name="Normal 4 2 4 3" xfId="955"/>
    <cellStyle name="Normal 4 2 4 3 2" xfId="1900"/>
    <cellStyle name="Normal 4 2 4 4" xfId="1898"/>
    <cellStyle name="Normal 4 2 5" xfId="956"/>
    <cellStyle name="Normal 4 2 5 2" xfId="1901"/>
    <cellStyle name="Normal 4 2 6" xfId="957"/>
    <cellStyle name="Normal 4 2 6 2" xfId="1902"/>
    <cellStyle name="Normal 4 2 7" xfId="1885"/>
    <cellStyle name="Normal 4 2 8" xfId="940"/>
    <cellStyle name="Normal 4 20" xfId="958"/>
    <cellStyle name="Normal 4 21" xfId="959"/>
    <cellStyle name="Normal 4 22" xfId="960"/>
    <cellStyle name="Normal 4 23" xfId="961"/>
    <cellStyle name="Normal 4 24" xfId="962"/>
    <cellStyle name="Normal 4 25" xfId="963"/>
    <cellStyle name="Normal 4 26" xfId="964"/>
    <cellStyle name="Normal 4 27" xfId="965"/>
    <cellStyle name="Normal 4 28" xfId="966"/>
    <cellStyle name="Normal 4 29" xfId="967"/>
    <cellStyle name="Normal 4 3" xfId="968"/>
    <cellStyle name="Normal 4 3 2" xfId="969"/>
    <cellStyle name="Normal 4 3 2 2" xfId="970"/>
    <cellStyle name="Normal 4 3 2 2 2" xfId="971"/>
    <cellStyle name="Normal 4 3 2 2 2 2" xfId="1906"/>
    <cellStyle name="Normal 4 3 2 2 3" xfId="972"/>
    <cellStyle name="Normal 4 3 2 2 3 2" xfId="1907"/>
    <cellStyle name="Normal 4 3 2 2 4" xfId="1905"/>
    <cellStyle name="Normal 4 3 2 3" xfId="973"/>
    <cellStyle name="Normal 4 3 2 3 2" xfId="974"/>
    <cellStyle name="Normal 4 3 2 3 2 2" xfId="1909"/>
    <cellStyle name="Normal 4 3 2 3 3" xfId="975"/>
    <cellStyle name="Normal 4 3 2 3 3 2" xfId="1910"/>
    <cellStyle name="Normal 4 3 2 3 4" xfId="1908"/>
    <cellStyle name="Normal 4 3 2 4" xfId="976"/>
    <cellStyle name="Normal 4 3 2 4 2" xfId="1911"/>
    <cellStyle name="Normal 4 3 2 5" xfId="977"/>
    <cellStyle name="Normal 4 3 2 5 2" xfId="1912"/>
    <cellStyle name="Normal 4 3 2 6" xfId="1904"/>
    <cellStyle name="Normal 4 3 3" xfId="978"/>
    <cellStyle name="Normal 4 3 3 2" xfId="979"/>
    <cellStyle name="Normal 4 3 3 2 2" xfId="1914"/>
    <cellStyle name="Normal 4 3 3 3" xfId="980"/>
    <cellStyle name="Normal 4 3 3 3 2" xfId="1915"/>
    <cellStyle name="Normal 4 3 3 4" xfId="1913"/>
    <cellStyle name="Normal 4 3 4" xfId="981"/>
    <cellStyle name="Normal 4 3 4 2" xfId="982"/>
    <cellStyle name="Normal 4 3 4 2 2" xfId="1917"/>
    <cellStyle name="Normal 4 3 4 3" xfId="983"/>
    <cellStyle name="Normal 4 3 4 3 2" xfId="1918"/>
    <cellStyle name="Normal 4 3 4 4" xfId="1916"/>
    <cellStyle name="Normal 4 3 5" xfId="984"/>
    <cellStyle name="Normal 4 3 5 2" xfId="1919"/>
    <cellStyle name="Normal 4 3 6" xfId="985"/>
    <cellStyle name="Normal 4 3 6 2" xfId="1920"/>
    <cellStyle name="Normal 4 3 7" xfId="1903"/>
    <cellStyle name="Normal 4 30" xfId="986"/>
    <cellStyle name="Normal 4 31" xfId="987"/>
    <cellStyle name="Normal 4 32" xfId="988"/>
    <cellStyle name="Normal 4 33" xfId="989"/>
    <cellStyle name="Normal 4 34" xfId="990"/>
    <cellStyle name="Normal 4 35" xfId="991"/>
    <cellStyle name="Normal 4 36" xfId="929"/>
    <cellStyle name="Normal 4 37" xfId="169"/>
    <cellStyle name="Normal 4 38" xfId="2088"/>
    <cellStyle name="Normal 4 39" xfId="123"/>
    <cellStyle name="Normal 4 4" xfId="992"/>
    <cellStyle name="Normal 4 4 2" xfId="993"/>
    <cellStyle name="Normal 4 5" xfId="994"/>
    <cellStyle name="Normal 4 5 2" xfId="995"/>
    <cellStyle name="Normal 4 5 2 2" xfId="996"/>
    <cellStyle name="Normal 4 5 2 2 2" xfId="1923"/>
    <cellStyle name="Normal 4 5 2 3" xfId="997"/>
    <cellStyle name="Normal 4 5 2 3 2" xfId="1924"/>
    <cellStyle name="Normal 4 5 2 4" xfId="1922"/>
    <cellStyle name="Normal 4 5 3" xfId="998"/>
    <cellStyle name="Normal 4 5 3 2" xfId="1925"/>
    <cellStyle name="Normal 4 5 4" xfId="999"/>
    <cellStyle name="Normal 4 5 4 2" xfId="1926"/>
    <cellStyle name="Normal 4 5 5" xfId="1921"/>
    <cellStyle name="Normal 4 6" xfId="1000"/>
    <cellStyle name="Normal 4 6 2" xfId="1001"/>
    <cellStyle name="Normal 4 6 2 2" xfId="1002"/>
    <cellStyle name="Normal 4 6 2 2 2" xfId="1929"/>
    <cellStyle name="Normal 4 6 2 3" xfId="1003"/>
    <cellStyle name="Normal 4 6 2 3 2" xfId="1930"/>
    <cellStyle name="Normal 4 6 2 4" xfId="1928"/>
    <cellStyle name="Normal 4 6 3" xfId="1004"/>
    <cellStyle name="Normal 4 6 3 2" xfId="1931"/>
    <cellStyle name="Normal 4 6 4" xfId="1005"/>
    <cellStyle name="Normal 4 6 4 2" xfId="1932"/>
    <cellStyle name="Normal 4 6 5" xfId="1927"/>
    <cellStyle name="Normal 4 7" xfId="1006"/>
    <cellStyle name="Normal 4 8" xfId="1007"/>
    <cellStyle name="Normal 4 9" xfId="1008"/>
    <cellStyle name="Normal 4_SFY 10 BA4452 Fund Map Leg App Final mbk" xfId="1009"/>
    <cellStyle name="Normal 40" xfId="1252"/>
    <cellStyle name="Normal 41" xfId="1253"/>
    <cellStyle name="Normal 42" xfId="1254"/>
    <cellStyle name="Normal 43" xfId="1255"/>
    <cellStyle name="Normal 44" xfId="1256"/>
    <cellStyle name="Normal 45" xfId="1257"/>
    <cellStyle name="Normal 46" xfId="1258"/>
    <cellStyle name="Normal 47" xfId="1238"/>
    <cellStyle name="Normal 48" xfId="1259"/>
    <cellStyle name="Normal 49" xfId="1260"/>
    <cellStyle name="Normal 5" xfId="68"/>
    <cellStyle name="Normal 5 2" xfId="1011"/>
    <cellStyle name="Normal 5 2 2" xfId="1012"/>
    <cellStyle name="Normal 5 2 2 2" xfId="1013"/>
    <cellStyle name="Normal 5 2 2 2 2" xfId="1014"/>
    <cellStyle name="Normal 5 2 2 2 2 2" xfId="1936"/>
    <cellStyle name="Normal 5 2 2 2 3" xfId="1015"/>
    <cellStyle name="Normal 5 2 2 2 3 2" xfId="1937"/>
    <cellStyle name="Normal 5 2 2 2 4" xfId="1935"/>
    <cellStyle name="Normal 5 2 2 3" xfId="1016"/>
    <cellStyle name="Normal 5 2 2 3 2" xfId="1017"/>
    <cellStyle name="Normal 5 2 2 3 2 2" xfId="1939"/>
    <cellStyle name="Normal 5 2 2 3 3" xfId="1018"/>
    <cellStyle name="Normal 5 2 2 3 3 2" xfId="1940"/>
    <cellStyle name="Normal 5 2 2 3 4" xfId="1938"/>
    <cellStyle name="Normal 5 2 2 4" xfId="1019"/>
    <cellStyle name="Normal 5 2 2 4 2" xfId="1941"/>
    <cellStyle name="Normal 5 2 2 5" xfId="1020"/>
    <cellStyle name="Normal 5 2 2 5 2" xfId="1942"/>
    <cellStyle name="Normal 5 2 2 6" xfId="1934"/>
    <cellStyle name="Normal 5 2 3" xfId="1021"/>
    <cellStyle name="Normal 5 2 3 2" xfId="1022"/>
    <cellStyle name="Normal 5 2 3 2 2" xfId="1944"/>
    <cellStyle name="Normal 5 2 3 3" xfId="1023"/>
    <cellStyle name="Normal 5 2 3 3 2" xfId="1945"/>
    <cellStyle name="Normal 5 2 3 4" xfId="1943"/>
    <cellStyle name="Normal 5 2 4" xfId="1024"/>
    <cellStyle name="Normal 5 2 4 2" xfId="1025"/>
    <cellStyle name="Normal 5 2 4 2 2" xfId="1947"/>
    <cellStyle name="Normal 5 2 4 3" xfId="1026"/>
    <cellStyle name="Normal 5 2 4 3 2" xfId="1948"/>
    <cellStyle name="Normal 5 2 4 4" xfId="1946"/>
    <cellStyle name="Normal 5 2 5" xfId="1027"/>
    <cellStyle name="Normal 5 2 5 2" xfId="1949"/>
    <cellStyle name="Normal 5 2 6" xfId="1028"/>
    <cellStyle name="Normal 5 2 6 2" xfId="1950"/>
    <cellStyle name="Normal 5 2 7" xfId="1933"/>
    <cellStyle name="Normal 5 3" xfId="1029"/>
    <cellStyle name="Normal 5 3 2" xfId="1030"/>
    <cellStyle name="Normal 5 3 2 2" xfId="1031"/>
    <cellStyle name="Normal 5 3 2 2 2" xfId="1032"/>
    <cellStyle name="Normal 5 3 2 2 2 2" xfId="1954"/>
    <cellStyle name="Normal 5 3 2 2 3" xfId="1033"/>
    <cellStyle name="Normal 5 3 2 2 3 2" xfId="1955"/>
    <cellStyle name="Normal 5 3 2 2 4" xfId="1953"/>
    <cellStyle name="Normal 5 3 2 3" xfId="1034"/>
    <cellStyle name="Normal 5 3 2 3 2" xfId="1035"/>
    <cellStyle name="Normal 5 3 2 3 2 2" xfId="1957"/>
    <cellStyle name="Normal 5 3 2 3 3" xfId="1036"/>
    <cellStyle name="Normal 5 3 2 3 3 2" xfId="1958"/>
    <cellStyle name="Normal 5 3 2 3 4" xfId="1956"/>
    <cellStyle name="Normal 5 3 2 4" xfId="1037"/>
    <cellStyle name="Normal 5 3 2 4 2" xfId="1959"/>
    <cellStyle name="Normal 5 3 2 5" xfId="1038"/>
    <cellStyle name="Normal 5 3 2 5 2" xfId="1960"/>
    <cellStyle name="Normal 5 3 2 6" xfId="1952"/>
    <cellStyle name="Normal 5 3 3" xfId="1039"/>
    <cellStyle name="Normal 5 3 3 2" xfId="1040"/>
    <cellStyle name="Normal 5 3 3 2 2" xfId="1962"/>
    <cellStyle name="Normal 5 3 3 3" xfId="1041"/>
    <cellStyle name="Normal 5 3 3 3 2" xfId="1963"/>
    <cellStyle name="Normal 5 3 3 4" xfId="1961"/>
    <cellStyle name="Normal 5 3 4" xfId="1042"/>
    <cellStyle name="Normal 5 3 4 2" xfId="1043"/>
    <cellStyle name="Normal 5 3 4 2 2" xfId="1965"/>
    <cellStyle name="Normal 5 3 4 3" xfId="1044"/>
    <cellStyle name="Normal 5 3 4 3 2" xfId="1966"/>
    <cellStyle name="Normal 5 3 4 4" xfId="1964"/>
    <cellStyle name="Normal 5 3 5" xfId="1045"/>
    <cellStyle name="Normal 5 3 5 2" xfId="1967"/>
    <cellStyle name="Normal 5 3 6" xfId="1046"/>
    <cellStyle name="Normal 5 3 6 2" xfId="1968"/>
    <cellStyle name="Normal 5 3 7" xfId="1951"/>
    <cellStyle name="Normal 5 4" xfId="1047"/>
    <cellStyle name="Normal 5 5" xfId="1048"/>
    <cellStyle name="Normal 5 5 2" xfId="1049"/>
    <cellStyle name="Normal 5 5 2 2" xfId="1050"/>
    <cellStyle name="Normal 5 5 2 2 2" xfId="1971"/>
    <cellStyle name="Normal 5 5 2 3" xfId="1051"/>
    <cellStyle name="Normal 5 5 2 3 2" xfId="1972"/>
    <cellStyle name="Normal 5 5 2 4" xfId="1970"/>
    <cellStyle name="Normal 5 5 3" xfId="1052"/>
    <cellStyle name="Normal 5 5 3 2" xfId="1973"/>
    <cellStyle name="Normal 5 5 4" xfId="1053"/>
    <cellStyle name="Normal 5 5 4 2" xfId="1974"/>
    <cellStyle name="Normal 5 5 5" xfId="1969"/>
    <cellStyle name="Normal 5 6" xfId="1054"/>
    <cellStyle name="Normal 5 6 2" xfId="1055"/>
    <cellStyle name="Normal 5 6 2 2" xfId="1056"/>
    <cellStyle name="Normal 5 6 2 2 2" xfId="1977"/>
    <cellStyle name="Normal 5 6 2 3" xfId="1057"/>
    <cellStyle name="Normal 5 6 2 3 2" xfId="1978"/>
    <cellStyle name="Normal 5 6 2 4" xfId="1976"/>
    <cellStyle name="Normal 5 6 3" xfId="1058"/>
    <cellStyle name="Normal 5 6 3 2" xfId="1979"/>
    <cellStyle name="Normal 5 6 4" xfId="1059"/>
    <cellStyle name="Normal 5 6 4 2" xfId="1980"/>
    <cellStyle name="Normal 5 6 5" xfId="1975"/>
    <cellStyle name="Normal 5 7" xfId="1060"/>
    <cellStyle name="Normal 5 8" xfId="1061"/>
    <cellStyle name="Normal 5 9" xfId="1010"/>
    <cellStyle name="Normal 50" xfId="1261"/>
    <cellStyle name="Normal 51" xfId="1262"/>
    <cellStyle name="Normal 52" xfId="1263"/>
    <cellStyle name="Normal 53" xfId="1264"/>
    <cellStyle name="Normal 54" xfId="1265"/>
    <cellStyle name="Normal 55" xfId="1266"/>
    <cellStyle name="Normal 56" xfId="1267"/>
    <cellStyle name="Normal 57" xfId="1268"/>
    <cellStyle name="Normal 58" xfId="1269"/>
    <cellStyle name="Normal 59" xfId="1270"/>
    <cellStyle name="Normal 6" xfId="69"/>
    <cellStyle name="Normal 6 10" xfId="1063"/>
    <cellStyle name="Normal 6 11" xfId="1064"/>
    <cellStyle name="Normal 6 12" xfId="1065"/>
    <cellStyle name="Normal 6 13" xfId="1066"/>
    <cellStyle name="Normal 6 14" xfId="1301"/>
    <cellStyle name="Normal 6 15" xfId="1062"/>
    <cellStyle name="Normal 6 2" xfId="1067"/>
    <cellStyle name="Normal 6 3" xfId="1068"/>
    <cellStyle name="Normal 6 4" xfId="1069"/>
    <cellStyle name="Normal 6 5" xfId="1070"/>
    <cellStyle name="Normal 6 6" xfId="1071"/>
    <cellStyle name="Normal 6 7" xfId="1072"/>
    <cellStyle name="Normal 6 8" xfId="1073"/>
    <cellStyle name="Normal 6 9" xfId="1074"/>
    <cellStyle name="Normal 60" xfId="1271"/>
    <cellStyle name="Normal 61" xfId="1272"/>
    <cellStyle name="Normal 62" xfId="1273"/>
    <cellStyle name="Normal 63" xfId="1274"/>
    <cellStyle name="Normal 64" xfId="1275"/>
    <cellStyle name="Normal 65" xfId="1276"/>
    <cellStyle name="Normal 66" xfId="1277"/>
    <cellStyle name="Normal 67" xfId="1278"/>
    <cellStyle name="Normal 68" xfId="1237"/>
    <cellStyle name="Normal 69" xfId="1279"/>
    <cellStyle name="Normal 7" xfId="70"/>
    <cellStyle name="Normal 7 2" xfId="1076"/>
    <cellStyle name="Normal 7 3" xfId="1077"/>
    <cellStyle name="Normal 7 4" xfId="1302"/>
    <cellStyle name="Normal 7 5" xfId="1075"/>
    <cellStyle name="Normal 70" xfId="1280"/>
    <cellStyle name="Normal 71" xfId="1281"/>
    <cellStyle name="Normal 72" xfId="1282"/>
    <cellStyle name="Normal 73" xfId="1283"/>
    <cellStyle name="Normal 74" xfId="1284"/>
    <cellStyle name="Normal 75" xfId="1285"/>
    <cellStyle name="Normal 76" xfId="1286"/>
    <cellStyle name="Normal 77" xfId="1287"/>
    <cellStyle name="Normal 78" xfId="1288"/>
    <cellStyle name="Normal 79" xfId="1289"/>
    <cellStyle name="Normal 8" xfId="71"/>
    <cellStyle name="Normal 8 2" xfId="1079"/>
    <cellStyle name="Normal 8 2 2" xfId="1080"/>
    <cellStyle name="Normal 8 2 2 2" xfId="1081"/>
    <cellStyle name="Normal 8 2 2 2 2" xfId="1984"/>
    <cellStyle name="Normal 8 2 2 3" xfId="1082"/>
    <cellStyle name="Normal 8 2 2 3 2" xfId="1985"/>
    <cellStyle name="Normal 8 2 2 4" xfId="1983"/>
    <cellStyle name="Normal 8 2 3" xfId="1083"/>
    <cellStyle name="Normal 8 2 3 2" xfId="1084"/>
    <cellStyle name="Normal 8 2 3 2 2" xfId="1987"/>
    <cellStyle name="Normal 8 2 3 3" xfId="1085"/>
    <cellStyle name="Normal 8 2 3 3 2" xfId="1988"/>
    <cellStyle name="Normal 8 2 3 4" xfId="1986"/>
    <cellStyle name="Normal 8 2 4" xfId="1086"/>
    <cellStyle name="Normal 8 2 4 2" xfId="1989"/>
    <cellStyle name="Normal 8 2 5" xfId="1087"/>
    <cellStyle name="Normal 8 2 5 2" xfId="1990"/>
    <cellStyle name="Normal 8 2 6" xfId="1982"/>
    <cellStyle name="Normal 8 3" xfId="1088"/>
    <cellStyle name="Normal 8 3 2" xfId="1089"/>
    <cellStyle name="Normal 8 3 2 2" xfId="1992"/>
    <cellStyle name="Normal 8 3 3" xfId="1090"/>
    <cellStyle name="Normal 8 3 3 2" xfId="1993"/>
    <cellStyle name="Normal 8 3 4" xfId="1991"/>
    <cellStyle name="Normal 8 4" xfId="1091"/>
    <cellStyle name="Normal 8 4 2" xfId="1092"/>
    <cellStyle name="Normal 8 4 2 2" xfId="1995"/>
    <cellStyle name="Normal 8 4 3" xfId="1093"/>
    <cellStyle name="Normal 8 4 3 2" xfId="1996"/>
    <cellStyle name="Normal 8 4 4" xfId="1994"/>
    <cellStyle name="Normal 8 5" xfId="1094"/>
    <cellStyle name="Normal 8 5 2" xfId="1997"/>
    <cellStyle name="Normal 8 6" xfId="1095"/>
    <cellStyle name="Normal 8 6 2" xfId="1998"/>
    <cellStyle name="Normal 8 7" xfId="1981"/>
    <cellStyle name="Normal 8 8" xfId="1078"/>
    <cellStyle name="Normal 80" xfId="1290"/>
    <cellStyle name="Normal 81" xfId="1291"/>
    <cellStyle name="Normal 82" xfId="1292"/>
    <cellStyle name="Normal 83" xfId="1293"/>
    <cellStyle name="Normal 84" xfId="1294"/>
    <cellStyle name="Normal 85" xfId="1527"/>
    <cellStyle name="Normal 86" xfId="81"/>
    <cellStyle name="Normal 87" xfId="46"/>
    <cellStyle name="Normal 9" xfId="79"/>
    <cellStyle name="Normal 9 2" xfId="1097"/>
    <cellStyle name="Normal 9 2 2" xfId="1098"/>
    <cellStyle name="Normal 9 2 2 2" xfId="2001"/>
    <cellStyle name="Normal 9 2 3" xfId="1099"/>
    <cellStyle name="Normal 9 2 3 2" xfId="2002"/>
    <cellStyle name="Normal 9 2 4" xfId="2000"/>
    <cellStyle name="Normal 9 3" xfId="1100"/>
    <cellStyle name="Normal 9 3 2" xfId="1101"/>
    <cellStyle name="Normal 9 3 2 2" xfId="2004"/>
    <cellStyle name="Normal 9 3 3" xfId="1102"/>
    <cellStyle name="Normal 9 3 3 2" xfId="2005"/>
    <cellStyle name="Normal 9 3 4" xfId="2003"/>
    <cellStyle name="Normal 9 4" xfId="1103"/>
    <cellStyle name="Normal 9 4 2" xfId="2006"/>
    <cellStyle name="Normal 9 5" xfId="1104"/>
    <cellStyle name="Normal 9 5 2" xfId="2007"/>
    <cellStyle name="Normal 9 6" xfId="1999"/>
    <cellStyle name="Normal 9 7" xfId="1096"/>
    <cellStyle name="Normal_Sheet1" xfId="3"/>
    <cellStyle name="Note 10" xfId="1305"/>
    <cellStyle name="Note 11" xfId="1318"/>
    <cellStyle name="Note 12" xfId="1336"/>
    <cellStyle name="Note 13" xfId="1350"/>
    <cellStyle name="Note 14" xfId="1364"/>
    <cellStyle name="Note 15" xfId="1379"/>
    <cellStyle name="Note 16" xfId="1393"/>
    <cellStyle name="Note 17" xfId="1408"/>
    <cellStyle name="Note 18" xfId="1422"/>
    <cellStyle name="Note 19" xfId="1436"/>
    <cellStyle name="Note 2" xfId="19"/>
    <cellStyle name="Note 2 2" xfId="1106"/>
    <cellStyle name="Note 2 2 2" xfId="1334"/>
    <cellStyle name="Note 2 2 3" xfId="1525"/>
    <cellStyle name="Note 2 2 4" xfId="1499"/>
    <cellStyle name="Note 2 3" xfId="1107"/>
    <cellStyle name="Note 2 3 2" xfId="2008"/>
    <cellStyle name="Note 2 4" xfId="1105"/>
    <cellStyle name="Note 2 5" xfId="1485"/>
    <cellStyle name="Note 20" xfId="1451"/>
    <cellStyle name="Note 21" xfId="1467"/>
    <cellStyle name="Note 22" xfId="96"/>
    <cellStyle name="Note 3" xfId="139"/>
    <cellStyle name="Note 3 2" xfId="1108"/>
    <cellStyle name="Note 3 2 2" xfId="1109"/>
    <cellStyle name="Note 3 2 2 2" xfId="2011"/>
    <cellStyle name="Note 3 2 3" xfId="1110"/>
    <cellStyle name="Note 3 2 3 2" xfId="2012"/>
    <cellStyle name="Note 3 2 4" xfId="2010"/>
    <cellStyle name="Note 3 3" xfId="1111"/>
    <cellStyle name="Note 3 3 2" xfId="2013"/>
    <cellStyle name="Note 3 4" xfId="1112"/>
    <cellStyle name="Note 3 4 2" xfId="2014"/>
    <cellStyle name="Note 3 5" xfId="2009"/>
    <cellStyle name="Note 4" xfId="1113"/>
    <cellStyle name="Note 4 2" xfId="1114"/>
    <cellStyle name="Note 4 2 2" xfId="1115"/>
    <cellStyle name="Note 4 2 2 2" xfId="2017"/>
    <cellStyle name="Note 4 2 3" xfId="1116"/>
    <cellStyle name="Note 4 2 3 2" xfId="2018"/>
    <cellStyle name="Note 4 2 4" xfId="2016"/>
    <cellStyle name="Note 4 3" xfId="1117"/>
    <cellStyle name="Note 4 3 2" xfId="2019"/>
    <cellStyle name="Note 4 4" xfId="1118"/>
    <cellStyle name="Note 4 4 2" xfId="2020"/>
    <cellStyle name="Note 4 5" xfId="2015"/>
    <cellStyle name="Note 5" xfId="1119"/>
    <cellStyle name="Note 5 2" xfId="1120"/>
    <cellStyle name="Note 5 2 2" xfId="1121"/>
    <cellStyle name="Note 5 2 2 2" xfId="2023"/>
    <cellStyle name="Note 5 2 3" xfId="1122"/>
    <cellStyle name="Note 5 2 3 2" xfId="2024"/>
    <cellStyle name="Note 5 2 4" xfId="2022"/>
    <cellStyle name="Note 5 3" xfId="1123"/>
    <cellStyle name="Note 5 3 2" xfId="2025"/>
    <cellStyle name="Note 5 4" xfId="1124"/>
    <cellStyle name="Note 5 4 2" xfId="2026"/>
    <cellStyle name="Note 5 5" xfId="2021"/>
    <cellStyle name="Note 6" xfId="1125"/>
    <cellStyle name="Note 6 2" xfId="2027"/>
    <cellStyle name="Note 7" xfId="1126"/>
    <cellStyle name="Note 7 2" xfId="2028"/>
    <cellStyle name="Note 8" xfId="1127"/>
    <cellStyle name="Note 8 2" xfId="2029"/>
    <cellStyle name="Note 9" xfId="1303"/>
    <cellStyle name="Output 2" xfId="14"/>
    <cellStyle name="Output 2 2" xfId="1128"/>
    <cellStyle name="Output 3" xfId="134"/>
    <cellStyle name="Output 3 2" xfId="1129"/>
    <cellStyle name="Output 4" xfId="91"/>
    <cellStyle name="Percent" xfId="2090" builtinId="5"/>
    <cellStyle name="Percent 10" xfId="171"/>
    <cellStyle name="Percent 11" xfId="167"/>
    <cellStyle name="Percent 12" xfId="80"/>
    <cellStyle name="Percent 2" xfId="2"/>
    <cellStyle name="Percent 2 10" xfId="1131"/>
    <cellStyle name="Percent 2 10 2" xfId="1132"/>
    <cellStyle name="Percent 2 11" xfId="1133"/>
    <cellStyle name="Percent 2 12" xfId="1134"/>
    <cellStyle name="Percent 2 13" xfId="1135"/>
    <cellStyle name="Percent 2 14" xfId="1136"/>
    <cellStyle name="Percent 2 15" xfId="1137"/>
    <cellStyle name="Percent 2 16" xfId="1138"/>
    <cellStyle name="Percent 2 16 2" xfId="2030"/>
    <cellStyle name="Percent 2 17" xfId="1130"/>
    <cellStyle name="Percent 2 18" xfId="72"/>
    <cellStyle name="Percent 2 2" xfId="73"/>
    <cellStyle name="Percent 2 2 10" xfId="1140"/>
    <cellStyle name="Percent 2 2 10 2" xfId="2032"/>
    <cellStyle name="Percent 2 2 11" xfId="1141"/>
    <cellStyle name="Percent 2 2 11 2" xfId="2033"/>
    <cellStyle name="Percent 2 2 12" xfId="2031"/>
    <cellStyle name="Percent 2 2 13" xfId="1139"/>
    <cellStyle name="Percent 2 2 2" xfId="1142"/>
    <cellStyle name="Percent 2 2 2 2" xfId="1143"/>
    <cellStyle name="Percent 2 2 2 2 2" xfId="1144"/>
    <cellStyle name="Percent 2 2 2 2 2 2" xfId="2036"/>
    <cellStyle name="Percent 2 2 2 2 3" xfId="1145"/>
    <cellStyle name="Percent 2 2 2 2 3 2" xfId="2037"/>
    <cellStyle name="Percent 2 2 2 2 4" xfId="2035"/>
    <cellStyle name="Percent 2 2 2 3" xfId="1146"/>
    <cellStyle name="Percent 2 2 2 3 2" xfId="1147"/>
    <cellStyle name="Percent 2 2 2 3 2 2" xfId="2039"/>
    <cellStyle name="Percent 2 2 2 3 3" xfId="1148"/>
    <cellStyle name="Percent 2 2 2 3 3 2" xfId="2040"/>
    <cellStyle name="Percent 2 2 2 3 4" xfId="2038"/>
    <cellStyle name="Percent 2 2 2 4" xfId="1149"/>
    <cellStyle name="Percent 2 2 2 4 2" xfId="2041"/>
    <cellStyle name="Percent 2 2 2 5" xfId="1150"/>
    <cellStyle name="Percent 2 2 2 5 2" xfId="2042"/>
    <cellStyle name="Percent 2 2 2 6" xfId="2034"/>
    <cellStyle name="Percent 2 2 3" xfId="1151"/>
    <cellStyle name="Percent 2 2 3 2" xfId="1152"/>
    <cellStyle name="Percent 2 2 3 2 2" xfId="2044"/>
    <cellStyle name="Percent 2 2 3 3" xfId="1153"/>
    <cellStyle name="Percent 2 2 3 3 2" xfId="2045"/>
    <cellStyle name="Percent 2 2 3 4" xfId="2043"/>
    <cellStyle name="Percent 2 2 4" xfId="1154"/>
    <cellStyle name="Percent 2 2 4 2" xfId="1155"/>
    <cellStyle name="Percent 2 2 4 2 2" xfId="2047"/>
    <cellStyle name="Percent 2 2 4 3" xfId="1156"/>
    <cellStyle name="Percent 2 2 4 3 2" xfId="2048"/>
    <cellStyle name="Percent 2 2 4 4" xfId="2046"/>
    <cellStyle name="Percent 2 2 5" xfId="1157"/>
    <cellStyle name="Percent 2 2 5 2" xfId="2049"/>
    <cellStyle name="Percent 2 2 6" xfId="1158"/>
    <cellStyle name="Percent 2 2 6 2" xfId="2050"/>
    <cellStyle name="Percent 2 2 7" xfId="1159"/>
    <cellStyle name="Percent 2 2 8" xfId="1160"/>
    <cellStyle name="Percent 2 2 9" xfId="1161"/>
    <cellStyle name="Percent 2 2 9 2" xfId="1162"/>
    <cellStyle name="Percent 2 2 9 2 2" xfId="2051"/>
    <cellStyle name="Percent 2 3" xfId="1163"/>
    <cellStyle name="Percent 2 3 2" xfId="1164"/>
    <cellStyle name="Percent 2 3 2 2" xfId="1165"/>
    <cellStyle name="Percent 2 3 2 2 2" xfId="1166"/>
    <cellStyle name="Percent 2 3 2 2 2 2" xfId="2055"/>
    <cellStyle name="Percent 2 3 2 2 3" xfId="1167"/>
    <cellStyle name="Percent 2 3 2 2 3 2" xfId="2056"/>
    <cellStyle name="Percent 2 3 2 2 4" xfId="2054"/>
    <cellStyle name="Percent 2 3 2 3" xfId="1168"/>
    <cellStyle name="Percent 2 3 2 3 2" xfId="1169"/>
    <cellStyle name="Percent 2 3 2 3 2 2" xfId="2058"/>
    <cellStyle name="Percent 2 3 2 3 3" xfId="1170"/>
    <cellStyle name="Percent 2 3 2 3 3 2" xfId="2059"/>
    <cellStyle name="Percent 2 3 2 3 4" xfId="2057"/>
    <cellStyle name="Percent 2 3 2 4" xfId="1171"/>
    <cellStyle name="Percent 2 3 2 4 2" xfId="2060"/>
    <cellStyle name="Percent 2 3 2 5" xfId="1172"/>
    <cellStyle name="Percent 2 3 2 5 2" xfId="2061"/>
    <cellStyle name="Percent 2 3 2 6" xfId="2053"/>
    <cellStyle name="Percent 2 3 3" xfId="1173"/>
    <cellStyle name="Percent 2 3 3 2" xfId="1174"/>
    <cellStyle name="Percent 2 3 3 2 2" xfId="2063"/>
    <cellStyle name="Percent 2 3 3 3" xfId="1175"/>
    <cellStyle name="Percent 2 3 3 3 2" xfId="2064"/>
    <cellStyle name="Percent 2 3 3 4" xfId="2062"/>
    <cellStyle name="Percent 2 3 4" xfId="1176"/>
    <cellStyle name="Percent 2 3 4 2" xfId="1177"/>
    <cellStyle name="Percent 2 3 4 2 2" xfId="2066"/>
    <cellStyle name="Percent 2 3 4 3" xfId="1178"/>
    <cellStyle name="Percent 2 3 4 3 2" xfId="2067"/>
    <cellStyle name="Percent 2 3 4 4" xfId="2065"/>
    <cellStyle name="Percent 2 3 5" xfId="1179"/>
    <cellStyle name="Percent 2 3 5 2" xfId="2068"/>
    <cellStyle name="Percent 2 3 6" xfId="1180"/>
    <cellStyle name="Percent 2 3 6 2" xfId="2069"/>
    <cellStyle name="Percent 2 3 7" xfId="2052"/>
    <cellStyle name="Percent 2 4" xfId="1181"/>
    <cellStyle name="Percent 2 4 2" xfId="1182"/>
    <cellStyle name="Percent 2 5" xfId="1183"/>
    <cellStyle name="Percent 2 5 2" xfId="1184"/>
    <cellStyle name="Percent 2 5 2 2" xfId="1185"/>
    <cellStyle name="Percent 2 5 2 2 2" xfId="2072"/>
    <cellStyle name="Percent 2 5 2 3" xfId="1186"/>
    <cellStyle name="Percent 2 5 2 3 2" xfId="2073"/>
    <cellStyle name="Percent 2 5 2 4" xfId="1187"/>
    <cellStyle name="Percent 2 5 2 4 2" xfId="2074"/>
    <cellStyle name="Percent 2 5 2 5" xfId="2071"/>
    <cellStyle name="Percent 2 5 3" xfId="1188"/>
    <cellStyle name="Percent 2 5 3 2" xfId="1189"/>
    <cellStyle name="Percent 2 5 3 3" xfId="2075"/>
    <cellStyle name="Percent 2 5 4" xfId="1190"/>
    <cellStyle name="Percent 2 5 4 2" xfId="2076"/>
    <cellStyle name="Percent 2 5 5" xfId="1191"/>
    <cellStyle name="Percent 2 5 5 2" xfId="2077"/>
    <cellStyle name="Percent 2 5 6" xfId="1192"/>
    <cellStyle name="Percent 2 5 6 2" xfId="2078"/>
    <cellStyle name="Percent 2 5 7" xfId="2070"/>
    <cellStyle name="Percent 2 6" xfId="1193"/>
    <cellStyle name="Percent 2 6 2" xfId="1194"/>
    <cellStyle name="Percent 2 6 2 2" xfId="1195"/>
    <cellStyle name="Percent 2 6 2 2 2" xfId="2081"/>
    <cellStyle name="Percent 2 6 2 3" xfId="1196"/>
    <cellStyle name="Percent 2 6 2 3 2" xfId="2082"/>
    <cellStyle name="Percent 2 6 2 4" xfId="1197"/>
    <cellStyle name="Percent 2 6 2 4 2" xfId="2083"/>
    <cellStyle name="Percent 2 6 2 5" xfId="2080"/>
    <cellStyle name="Percent 2 6 3" xfId="1198"/>
    <cellStyle name="Percent 2 6 3 2" xfId="1199"/>
    <cellStyle name="Percent 2 6 3 3" xfId="2084"/>
    <cellStyle name="Percent 2 6 4" xfId="1200"/>
    <cellStyle name="Percent 2 6 4 2" xfId="2085"/>
    <cellStyle name="Percent 2 6 5" xfId="1201"/>
    <cellStyle name="Percent 2 6 5 2" xfId="2086"/>
    <cellStyle name="Percent 2 6 6" xfId="1202"/>
    <cellStyle name="Percent 2 6 6 2" xfId="2087"/>
    <cellStyle name="Percent 2 6 7" xfId="2079"/>
    <cellStyle name="Percent 2 7" xfId="1203"/>
    <cellStyle name="Percent 2 7 2" xfId="1204"/>
    <cellStyle name="Percent 2 8" xfId="1205"/>
    <cellStyle name="Percent 2 8 2" xfId="1206"/>
    <cellStyle name="Percent 2 9" xfId="1207"/>
    <cellStyle name="Percent 2 9 2" xfId="1208"/>
    <cellStyle name="Percent 3" xfId="74"/>
    <cellStyle name="Percent 3 10" xfId="1209"/>
    <cellStyle name="Percent 3 2" xfId="1210"/>
    <cellStyle name="Percent 3 3" xfId="1211"/>
    <cellStyle name="Percent 3 4" xfId="1212"/>
    <cellStyle name="Percent 3 5" xfId="1213"/>
    <cellStyle name="Percent 3 6" xfId="1214"/>
    <cellStyle name="Percent 3 7" xfId="1215"/>
    <cellStyle name="Percent 3 8" xfId="1216"/>
    <cellStyle name="Percent 3 9" xfId="1217"/>
    <cellStyle name="Percent 4" xfId="1218"/>
    <cellStyle name="Percent 4 2" xfId="1219"/>
    <cellStyle name="Percent 4 2 2" xfId="1220"/>
    <cellStyle name="Percent 4 3" xfId="1221"/>
    <cellStyle name="Percent 5" xfId="75"/>
    <cellStyle name="Percent 5 2" xfId="76"/>
    <cellStyle name="Percent 5 3" xfId="1222"/>
    <cellStyle name="Percent 6" xfId="1223"/>
    <cellStyle name="Percent 7" xfId="77"/>
    <cellStyle name="Percent 7 2" xfId="78"/>
    <cellStyle name="Percent 7 3" xfId="1224"/>
    <cellStyle name="Percent 8" xfId="1225"/>
    <cellStyle name="Percent 9" xfId="1226"/>
    <cellStyle name="Title" xfId="5" builtinId="15" customBuiltin="1"/>
    <cellStyle name="Title 2" xfId="1227"/>
    <cellStyle name="Title 3" xfId="1228"/>
    <cellStyle name="Total 2" xfId="21"/>
    <cellStyle name="Total 2 2" xfId="1230"/>
    <cellStyle name="Total 2 3" xfId="1229"/>
    <cellStyle name="Total 3" xfId="141"/>
    <cellStyle name="Total 3 2" xfId="1231"/>
    <cellStyle name="Total 4" xfId="98"/>
    <cellStyle name="Warning Text 2" xfId="18"/>
    <cellStyle name="Warning Text 2 2" xfId="1232"/>
    <cellStyle name="Warning Text 3" xfId="138"/>
    <cellStyle name="Warning Text 3 2" xfId="1233"/>
    <cellStyle name="Warning Text 4" xfId="95"/>
  </cellStyles>
  <dxfs count="0"/>
  <tableStyles count="0" defaultTableStyle="TableStyleMedium2" defaultPivotStyle="PivotStyleLight16"/>
  <colors>
    <mruColors>
      <color rgb="FF0CF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abSelected="1" workbookViewId="0">
      <selection activeCell="A31" sqref="A31"/>
    </sheetView>
  </sheetViews>
  <sheetFormatPr defaultRowHeight="15" x14ac:dyDescent="0.25"/>
  <cols>
    <col min="1" max="1" width="34.42578125" bestFit="1" customWidth="1"/>
    <col min="2" max="2" width="9.85546875" bestFit="1" customWidth="1"/>
    <col min="3" max="3" width="5.7109375" bestFit="1" customWidth="1"/>
    <col min="4" max="4" width="10.140625" bestFit="1" customWidth="1"/>
    <col min="5" max="5" width="9" bestFit="1" customWidth="1"/>
    <col min="6" max="6" width="7" bestFit="1" customWidth="1"/>
    <col min="7" max="7" width="13.5703125" bestFit="1" customWidth="1"/>
    <col min="8" max="8" width="9" bestFit="1" customWidth="1"/>
    <col min="10" max="10" width="11.140625" style="13" bestFit="1" customWidth="1"/>
    <col min="11" max="11" width="10.140625" bestFit="1" customWidth="1"/>
    <col min="12" max="12" width="15.42578125" bestFit="1" customWidth="1"/>
    <col min="13" max="13" width="8.7109375" bestFit="1" customWidth="1"/>
    <col min="16" max="16" width="16.85546875" bestFit="1" customWidth="1"/>
  </cols>
  <sheetData>
    <row r="1" spans="1:13" s="14" customFormat="1" ht="15.75" x14ac:dyDescent="0.25">
      <c r="A1" s="82" t="s">
        <v>193</v>
      </c>
      <c r="B1" s="82"/>
      <c r="C1" s="82"/>
      <c r="D1" s="82"/>
      <c r="E1" s="82"/>
      <c r="F1" s="82"/>
      <c r="G1" s="82"/>
      <c r="H1" s="82"/>
      <c r="I1" s="82"/>
      <c r="J1" s="82"/>
      <c r="K1" s="82"/>
      <c r="L1" s="82"/>
      <c r="M1" s="82"/>
    </row>
    <row r="2" spans="1:13" s="21" customFormat="1" ht="63" x14ac:dyDescent="0.25">
      <c r="A2" s="15" t="s">
        <v>168</v>
      </c>
      <c r="B2" s="15" t="s">
        <v>169</v>
      </c>
      <c r="C2" s="15" t="s">
        <v>170</v>
      </c>
      <c r="D2" s="15" t="s">
        <v>171</v>
      </c>
      <c r="E2" s="15" t="s">
        <v>172</v>
      </c>
      <c r="F2" s="15" t="s">
        <v>184</v>
      </c>
      <c r="G2" s="15" t="s">
        <v>173</v>
      </c>
      <c r="H2" s="16" t="s">
        <v>185</v>
      </c>
      <c r="I2" s="17" t="s">
        <v>139</v>
      </c>
      <c r="J2" s="18" t="s">
        <v>186</v>
      </c>
      <c r="K2" s="19" t="s">
        <v>187</v>
      </c>
      <c r="L2" s="15" t="s">
        <v>188</v>
      </c>
      <c r="M2" s="20" t="s">
        <v>189</v>
      </c>
    </row>
    <row r="3" spans="1:13" s="40" customFormat="1" x14ac:dyDescent="0.25">
      <c r="A3" s="51" t="s">
        <v>174</v>
      </c>
      <c r="B3" s="51" t="s">
        <v>175</v>
      </c>
      <c r="C3" s="52" t="s">
        <v>176</v>
      </c>
      <c r="D3" s="53">
        <v>6643432</v>
      </c>
      <c r="E3" s="54" t="s">
        <v>177</v>
      </c>
      <c r="F3" s="55" t="s">
        <v>178</v>
      </c>
      <c r="G3" s="56">
        <v>394.51195500000006</v>
      </c>
      <c r="H3" s="57">
        <v>5.3999999999999999E-2</v>
      </c>
      <c r="I3" s="58">
        <v>4169</v>
      </c>
      <c r="J3" s="59">
        <f>+G3*H3</f>
        <v>21.303645570000004</v>
      </c>
      <c r="K3" s="57">
        <v>1</v>
      </c>
      <c r="L3" s="60" t="s">
        <v>154</v>
      </c>
      <c r="M3" s="61">
        <f>+J3</f>
        <v>21.303645570000004</v>
      </c>
    </row>
    <row r="4" spans="1:13" s="40" customFormat="1" x14ac:dyDescent="0.25">
      <c r="A4" s="42" t="s">
        <v>156</v>
      </c>
      <c r="B4" s="42" t="s">
        <v>156</v>
      </c>
      <c r="C4" s="42" t="s">
        <v>156</v>
      </c>
      <c r="D4" s="43">
        <v>6643432</v>
      </c>
      <c r="E4" s="44" t="s">
        <v>177</v>
      </c>
      <c r="F4" s="42" t="s">
        <v>156</v>
      </c>
      <c r="G4" s="45"/>
      <c r="H4" s="46">
        <v>0.57469999999999999</v>
      </c>
      <c r="I4" s="47">
        <v>4171</v>
      </c>
      <c r="J4" s="48">
        <f>+G3*H4</f>
        <v>226.72602053850002</v>
      </c>
      <c r="K4" s="46">
        <v>0.30869999999999997</v>
      </c>
      <c r="L4" s="49" t="s">
        <v>151</v>
      </c>
      <c r="M4" s="50">
        <f>+J4*K4</f>
        <v>69.990322540234956</v>
      </c>
    </row>
    <row r="5" spans="1:13" s="40" customFormat="1" x14ac:dyDescent="0.25">
      <c r="A5" s="52" t="s">
        <v>156</v>
      </c>
      <c r="B5" s="52" t="s">
        <v>156</v>
      </c>
      <c r="C5" s="52" t="s">
        <v>156</v>
      </c>
      <c r="D5" s="53">
        <v>6643432</v>
      </c>
      <c r="E5" s="54" t="s">
        <v>177</v>
      </c>
      <c r="F5" s="52" t="s">
        <v>156</v>
      </c>
      <c r="G5" s="56"/>
      <c r="H5" s="57" t="s">
        <v>183</v>
      </c>
      <c r="I5" s="62" t="s">
        <v>183</v>
      </c>
      <c r="J5" s="63" t="s">
        <v>183</v>
      </c>
      <c r="K5" s="57">
        <v>0.69130000000000003</v>
      </c>
      <c r="L5" s="60" t="s">
        <v>154</v>
      </c>
      <c r="M5" s="61">
        <f>+J4*K5</f>
        <v>156.73569799826507</v>
      </c>
    </row>
    <row r="6" spans="1:13" s="40" customFormat="1" x14ac:dyDescent="0.25">
      <c r="A6" s="52" t="s">
        <v>156</v>
      </c>
      <c r="B6" s="52" t="s">
        <v>156</v>
      </c>
      <c r="C6" s="52" t="s">
        <v>156</v>
      </c>
      <c r="D6" s="53">
        <v>6643432</v>
      </c>
      <c r="E6" s="54" t="s">
        <v>177</v>
      </c>
      <c r="F6" s="52" t="s">
        <v>156</v>
      </c>
      <c r="G6" s="56"/>
      <c r="H6" s="57">
        <v>0.26819999999999999</v>
      </c>
      <c r="I6" s="58">
        <v>4211</v>
      </c>
      <c r="J6" s="59">
        <f>+G3*H6</f>
        <v>105.80810633100002</v>
      </c>
      <c r="K6" s="57">
        <v>1</v>
      </c>
      <c r="L6" s="60" t="s">
        <v>154</v>
      </c>
      <c r="M6" s="61">
        <f>+J6</f>
        <v>105.80810633100002</v>
      </c>
    </row>
    <row r="7" spans="1:13" s="40" customFormat="1" x14ac:dyDescent="0.25">
      <c r="A7" s="52" t="s">
        <v>156</v>
      </c>
      <c r="B7" s="52" t="s">
        <v>156</v>
      </c>
      <c r="C7" s="52" t="s">
        <v>156</v>
      </c>
      <c r="D7" s="53">
        <v>6643432</v>
      </c>
      <c r="E7" s="54" t="s">
        <v>177</v>
      </c>
      <c r="F7" s="52" t="s">
        <v>156</v>
      </c>
      <c r="G7" s="56"/>
      <c r="H7" s="57">
        <v>9.0200000000000002E-2</v>
      </c>
      <c r="I7" s="58">
        <v>4229</v>
      </c>
      <c r="J7" s="59">
        <f>+G3*H7</f>
        <v>35.584978341000003</v>
      </c>
      <c r="K7" s="57">
        <v>1</v>
      </c>
      <c r="L7" s="60" t="s">
        <v>154</v>
      </c>
      <c r="M7" s="61">
        <f>+J7</f>
        <v>35.584978341000003</v>
      </c>
    </row>
    <row r="8" spans="1:13" s="40" customFormat="1" x14ac:dyDescent="0.25">
      <c r="A8" s="52" t="s">
        <v>156</v>
      </c>
      <c r="B8" s="52" t="s">
        <v>156</v>
      </c>
      <c r="C8" s="52" t="s">
        <v>156</v>
      </c>
      <c r="D8" s="53">
        <v>6643432</v>
      </c>
      <c r="E8" s="54" t="s">
        <v>177</v>
      </c>
      <c r="F8" s="52" t="s">
        <v>156</v>
      </c>
      <c r="G8" s="56"/>
      <c r="H8" s="57">
        <v>4.3E-3</v>
      </c>
      <c r="I8" s="58">
        <v>4237</v>
      </c>
      <c r="J8" s="59">
        <f>+G3*H8</f>
        <v>1.6964014065000002</v>
      </c>
      <c r="K8" s="57">
        <v>1</v>
      </c>
      <c r="L8" s="60" t="s">
        <v>154</v>
      </c>
      <c r="M8" s="61">
        <f>+J8</f>
        <v>1.6964014065000002</v>
      </c>
    </row>
    <row r="9" spans="1:13" s="40" customFormat="1" x14ac:dyDescent="0.25">
      <c r="A9" s="52" t="s">
        <v>156</v>
      </c>
      <c r="B9" s="52" t="s">
        <v>156</v>
      </c>
      <c r="C9" s="52" t="s">
        <v>156</v>
      </c>
      <c r="D9" s="53">
        <v>6643432</v>
      </c>
      <c r="E9" s="54" t="s">
        <v>177</v>
      </c>
      <c r="F9" s="52" t="s">
        <v>156</v>
      </c>
      <c r="G9" s="56"/>
      <c r="H9" s="57">
        <v>4.3E-3</v>
      </c>
      <c r="I9" s="58">
        <v>4248</v>
      </c>
      <c r="J9" s="59">
        <f>+G3*H9</f>
        <v>1.6964014065000002</v>
      </c>
      <c r="K9" s="57">
        <v>1</v>
      </c>
      <c r="L9" s="60" t="s">
        <v>154</v>
      </c>
      <c r="M9" s="61">
        <f>+J9</f>
        <v>1.6964014065000002</v>
      </c>
    </row>
    <row r="10" spans="1:13" s="40" customFormat="1" x14ac:dyDescent="0.25">
      <c r="A10" s="52" t="s">
        <v>156</v>
      </c>
      <c r="B10" s="52" t="s">
        <v>156</v>
      </c>
      <c r="C10" s="52" t="s">
        <v>156</v>
      </c>
      <c r="D10" s="53">
        <v>6643432</v>
      </c>
      <c r="E10" s="54" t="s">
        <v>177</v>
      </c>
      <c r="F10" s="52" t="s">
        <v>156</v>
      </c>
      <c r="G10" s="56"/>
      <c r="H10" s="57">
        <v>4.3E-3</v>
      </c>
      <c r="I10" s="58">
        <v>4253</v>
      </c>
      <c r="J10" s="59">
        <f>+G3*H10</f>
        <v>1.6964014065000002</v>
      </c>
      <c r="K10" s="57">
        <v>1</v>
      </c>
      <c r="L10" s="60" t="s">
        <v>154</v>
      </c>
      <c r="M10" s="61">
        <f>+J10</f>
        <v>1.6964014065000002</v>
      </c>
    </row>
    <row r="11" spans="1:13" s="22" customFormat="1" x14ac:dyDescent="0.25"/>
    <row r="12" spans="1:13" s="22" customFormat="1" x14ac:dyDescent="0.25"/>
    <row r="13" spans="1:13" s="23" customFormat="1" ht="15.75" x14ac:dyDescent="0.25">
      <c r="A13" s="26" t="s">
        <v>190</v>
      </c>
      <c r="B13" s="27"/>
      <c r="C13" s="27"/>
      <c r="D13" s="27"/>
      <c r="E13" s="27"/>
      <c r="F13" s="27"/>
      <c r="G13" s="27"/>
      <c r="H13" s="27"/>
      <c r="I13" s="27"/>
      <c r="J13" s="27"/>
      <c r="K13" s="27"/>
      <c r="L13" s="27"/>
      <c r="M13" s="27"/>
    </row>
    <row r="14" spans="1:13" s="22" customFormat="1" x14ac:dyDescent="0.25"/>
    <row r="15" spans="1:13" s="22" customFormat="1" x14ac:dyDescent="0.25">
      <c r="A15" s="24" t="s">
        <v>191</v>
      </c>
      <c r="B15" s="25"/>
      <c r="C15" s="25"/>
      <c r="D15" s="25"/>
      <c r="E15" s="25"/>
      <c r="F15" s="25"/>
      <c r="G15" s="25"/>
      <c r="H15" s="25"/>
      <c r="I15" s="25"/>
      <c r="J15" s="25"/>
      <c r="K15" s="25"/>
      <c r="L15" s="25"/>
      <c r="M15" s="25"/>
    </row>
    <row r="18" spans="1:13" s="40" customFormat="1" x14ac:dyDescent="0.25">
      <c r="A18" s="41" t="s">
        <v>179</v>
      </c>
      <c r="B18" s="41" t="s">
        <v>180</v>
      </c>
      <c r="C18" s="30" t="s">
        <v>181</v>
      </c>
      <c r="D18" s="31">
        <v>6643433</v>
      </c>
      <c r="E18" s="32" t="s">
        <v>177</v>
      </c>
      <c r="F18" s="33" t="s">
        <v>182</v>
      </c>
      <c r="G18" s="34">
        <v>19.341457999999999</v>
      </c>
      <c r="H18" s="35" t="s">
        <v>183</v>
      </c>
      <c r="I18" s="36" t="s">
        <v>183</v>
      </c>
      <c r="J18" s="37" t="s">
        <v>183</v>
      </c>
      <c r="K18" s="35">
        <v>1</v>
      </c>
      <c r="L18" s="38" t="s">
        <v>151</v>
      </c>
      <c r="M18" s="39">
        <v>19.34</v>
      </c>
    </row>
    <row r="19" spans="1:13" s="22" customFormat="1" x14ac:dyDescent="0.25">
      <c r="A19" s="28" t="s">
        <v>192</v>
      </c>
      <c r="B19" s="29"/>
      <c r="C19" s="29"/>
      <c r="D19" s="29"/>
      <c r="E19" s="29"/>
      <c r="F19" s="29"/>
      <c r="G19" s="29"/>
      <c r="H19" s="29"/>
      <c r="I19" s="29"/>
      <c r="J19" s="29"/>
      <c r="K19" s="29"/>
      <c r="L19" s="29"/>
      <c r="M19" s="29"/>
    </row>
  </sheetData>
  <mergeCells count="4">
    <mergeCell ref="A1:M1"/>
    <mergeCell ref="A13:M13"/>
    <mergeCell ref="A15:M15"/>
    <mergeCell ref="A19:M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workbookViewId="0">
      <selection sqref="A1:XFD1048576"/>
    </sheetView>
  </sheetViews>
  <sheetFormatPr defaultRowHeight="15" x14ac:dyDescent="0.25"/>
  <cols>
    <col min="1" max="1" width="17.5703125" style="9" bestFit="1" customWidth="1"/>
    <col min="2" max="2" width="13.42578125" style="9" bestFit="1" customWidth="1"/>
    <col min="3" max="3" width="31.140625" style="9" bestFit="1" customWidth="1"/>
    <col min="4" max="4" width="5.5703125" style="9" bestFit="1" customWidth="1"/>
    <col min="5" max="5" width="51.28515625" style="9" bestFit="1" customWidth="1"/>
    <col min="6" max="6" width="26.85546875" style="9" bestFit="1" customWidth="1"/>
    <col min="7" max="7" width="3.140625" style="9" customWidth="1"/>
    <col min="8" max="8" width="20.42578125" style="9" bestFit="1" customWidth="1"/>
    <col min="9" max="9" width="19" style="9" bestFit="1" customWidth="1"/>
    <col min="10" max="10" width="18.140625" style="9" bestFit="1" customWidth="1"/>
    <col min="11" max="16384" width="9.140625" style="9"/>
  </cols>
  <sheetData>
    <row r="1" spans="1:13" ht="409.5" x14ac:dyDescent="0.25">
      <c r="A1" s="83" t="s">
        <v>193</v>
      </c>
      <c r="B1" s="83" t="s">
        <v>140</v>
      </c>
      <c r="C1" s="83" t="s">
        <v>141</v>
      </c>
      <c r="D1" s="83" t="s">
        <v>142</v>
      </c>
      <c r="E1" s="83" t="s">
        <v>143</v>
      </c>
      <c r="F1" s="84" t="s">
        <v>144</v>
      </c>
      <c r="G1" s="84"/>
      <c r="H1" s="85" t="s">
        <v>145</v>
      </c>
      <c r="I1" s="86" t="s">
        <v>146</v>
      </c>
      <c r="J1" s="87" t="s">
        <v>147</v>
      </c>
      <c r="K1" s="80"/>
      <c r="L1" s="80"/>
      <c r="M1" s="80"/>
    </row>
    <row r="2" spans="1:13" ht="15.75" x14ac:dyDescent="0.25">
      <c r="A2" s="64">
        <v>4171</v>
      </c>
      <c r="B2" s="64">
        <v>705</v>
      </c>
      <c r="C2" s="65" t="s">
        <v>148</v>
      </c>
      <c r="D2" s="64">
        <v>2501</v>
      </c>
      <c r="E2" s="65" t="s">
        <v>149</v>
      </c>
      <c r="F2" s="66">
        <v>1902301</v>
      </c>
      <c r="G2" s="65"/>
      <c r="H2" s="67" t="s">
        <v>150</v>
      </c>
      <c r="I2" s="68">
        <v>0.30874217210058341</v>
      </c>
      <c r="J2" s="69" t="s">
        <v>151</v>
      </c>
    </row>
    <row r="3" spans="1:13" ht="15.75" x14ac:dyDescent="0.25">
      <c r="A3" s="70">
        <v>4171</v>
      </c>
      <c r="B3" s="70">
        <v>705</v>
      </c>
      <c r="C3" s="71" t="s">
        <v>148</v>
      </c>
      <c r="D3" s="70">
        <v>2511</v>
      </c>
      <c r="E3" s="71" t="s">
        <v>152</v>
      </c>
      <c r="F3" s="72">
        <v>2146743</v>
      </c>
      <c r="G3" s="71"/>
      <c r="H3" s="73" t="s">
        <v>153</v>
      </c>
      <c r="I3" s="74">
        <v>0.69125782789941659</v>
      </c>
      <c r="J3" s="75" t="s">
        <v>154</v>
      </c>
    </row>
    <row r="4" spans="1:13" ht="15.75" x14ac:dyDescent="0.25">
      <c r="A4" s="70">
        <v>4171</v>
      </c>
      <c r="B4" s="70">
        <v>705</v>
      </c>
      <c r="C4" s="71" t="s">
        <v>148</v>
      </c>
      <c r="D4" s="70">
        <v>2512</v>
      </c>
      <c r="E4" s="71" t="s">
        <v>155</v>
      </c>
      <c r="F4" s="72">
        <v>-1651096</v>
      </c>
      <c r="G4" s="71"/>
      <c r="H4" s="73" t="s">
        <v>153</v>
      </c>
      <c r="I4" s="76" t="s">
        <v>156</v>
      </c>
      <c r="J4" s="76" t="s">
        <v>156</v>
      </c>
    </row>
    <row r="5" spans="1:13" ht="15.75" x14ac:dyDescent="0.25">
      <c r="A5" s="70">
        <v>4171</v>
      </c>
      <c r="B5" s="70">
        <v>705</v>
      </c>
      <c r="C5" s="71" t="s">
        <v>148</v>
      </c>
      <c r="D5" s="70">
        <v>2521</v>
      </c>
      <c r="E5" s="71" t="s">
        <v>157</v>
      </c>
      <c r="F5" s="72">
        <v>-1251</v>
      </c>
      <c r="G5" s="71"/>
      <c r="H5" s="73" t="s">
        <v>153</v>
      </c>
      <c r="I5" s="76" t="s">
        <v>156</v>
      </c>
      <c r="J5" s="76" t="s">
        <v>156</v>
      </c>
    </row>
    <row r="6" spans="1:13" ht="15.75" x14ac:dyDescent="0.25">
      <c r="A6" s="70">
        <v>4171</v>
      </c>
      <c r="B6" s="70">
        <v>705</v>
      </c>
      <c r="C6" s="71" t="s">
        <v>148</v>
      </c>
      <c r="D6" s="70">
        <v>3502</v>
      </c>
      <c r="E6" s="71" t="s">
        <v>158</v>
      </c>
      <c r="F6" s="72">
        <v>78288</v>
      </c>
      <c r="G6" s="71"/>
      <c r="H6" s="73" t="s">
        <v>159</v>
      </c>
      <c r="I6" s="76" t="s">
        <v>156</v>
      </c>
      <c r="J6" s="76" t="s">
        <v>156</v>
      </c>
    </row>
    <row r="7" spans="1:13" ht="15.75" x14ac:dyDescent="0.25">
      <c r="A7" s="70">
        <v>4171</v>
      </c>
      <c r="B7" s="70">
        <v>705</v>
      </c>
      <c r="C7" s="71" t="s">
        <v>148</v>
      </c>
      <c r="D7" s="70">
        <v>3503</v>
      </c>
      <c r="E7" s="71" t="s">
        <v>160</v>
      </c>
      <c r="F7" s="72">
        <v>108771</v>
      </c>
      <c r="G7" s="71"/>
      <c r="H7" s="73" t="s">
        <v>159</v>
      </c>
      <c r="I7" s="76" t="s">
        <v>156</v>
      </c>
      <c r="J7" s="76" t="s">
        <v>156</v>
      </c>
    </row>
    <row r="8" spans="1:13" ht="15.75" x14ac:dyDescent="0.25">
      <c r="A8" s="70">
        <v>4171</v>
      </c>
      <c r="B8" s="70">
        <v>705</v>
      </c>
      <c r="C8" s="71" t="s">
        <v>148</v>
      </c>
      <c r="D8" s="70">
        <v>4201</v>
      </c>
      <c r="E8" s="71" t="s">
        <v>161</v>
      </c>
      <c r="F8" s="72">
        <v>20056</v>
      </c>
      <c r="G8" s="71"/>
      <c r="H8" s="73" t="s">
        <v>162</v>
      </c>
      <c r="I8" s="76" t="s">
        <v>156</v>
      </c>
      <c r="J8" s="76" t="s">
        <v>156</v>
      </c>
    </row>
    <row r="9" spans="1:13" ht="15.75" x14ac:dyDescent="0.25">
      <c r="A9" s="70">
        <v>4171</v>
      </c>
      <c r="B9" s="70">
        <v>705</v>
      </c>
      <c r="C9" s="71" t="s">
        <v>148</v>
      </c>
      <c r="D9" s="70">
        <v>4669</v>
      </c>
      <c r="E9" s="71" t="s">
        <v>163</v>
      </c>
      <c r="F9" s="72">
        <v>3292585</v>
      </c>
      <c r="G9" s="71"/>
      <c r="H9" s="73" t="s">
        <v>164</v>
      </c>
      <c r="I9" s="76" t="s">
        <v>156</v>
      </c>
      <c r="J9" s="76" t="s">
        <v>156</v>
      </c>
    </row>
    <row r="10" spans="1:13" ht="15.75" x14ac:dyDescent="0.25">
      <c r="A10" s="70">
        <v>4171</v>
      </c>
      <c r="B10" s="70">
        <v>705</v>
      </c>
      <c r="C10" s="71" t="s">
        <v>148</v>
      </c>
      <c r="D10" s="70">
        <v>4670</v>
      </c>
      <c r="E10" s="71" t="s">
        <v>165</v>
      </c>
      <c r="F10" s="72">
        <v>68198</v>
      </c>
      <c r="G10" s="71"/>
      <c r="H10" s="73" t="s">
        <v>164</v>
      </c>
      <c r="I10" s="76" t="s">
        <v>156</v>
      </c>
      <c r="J10" s="76" t="s">
        <v>156</v>
      </c>
    </row>
    <row r="11" spans="1:13" ht="15.75" x14ac:dyDescent="0.25">
      <c r="A11" s="70">
        <v>4171</v>
      </c>
      <c r="B11" s="70">
        <v>705</v>
      </c>
      <c r="C11" s="71" t="s">
        <v>148</v>
      </c>
      <c r="D11" s="70">
        <v>4673</v>
      </c>
      <c r="E11" s="71" t="s">
        <v>166</v>
      </c>
      <c r="F11" s="72">
        <v>196860</v>
      </c>
      <c r="G11" s="71"/>
      <c r="H11" s="73" t="s">
        <v>164</v>
      </c>
      <c r="I11" s="76" t="s">
        <v>156</v>
      </c>
      <c r="J11" s="76" t="s">
        <v>156</v>
      </c>
    </row>
    <row r="12" spans="1:13" ht="15.75" x14ac:dyDescent="0.25">
      <c r="A12" s="10"/>
      <c r="B12" s="8" t="s">
        <v>138</v>
      </c>
      <c r="C12" s="10"/>
      <c r="D12" s="10"/>
      <c r="E12" s="10"/>
      <c r="F12" s="11">
        <v>6161455</v>
      </c>
      <c r="G12" s="10"/>
      <c r="H12" s="12"/>
      <c r="I12" s="10"/>
      <c r="J12" s="10"/>
    </row>
    <row r="13" spans="1:13" ht="15.75" x14ac:dyDescent="0.25">
      <c r="A13" s="7"/>
      <c r="B13" s="8" t="s">
        <v>167</v>
      </c>
      <c r="C13" s="10"/>
      <c r="D13" s="10"/>
      <c r="E13" s="10"/>
      <c r="F13" s="11">
        <v>6161455</v>
      </c>
      <c r="G13" s="10"/>
      <c r="H13" s="12"/>
      <c r="I13" s="10"/>
      <c r="J13" s="1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6"/>
  <sheetViews>
    <sheetView workbookViewId="0">
      <selection sqref="A1:XFD1048576"/>
    </sheetView>
  </sheetViews>
  <sheetFormatPr defaultColWidth="5.85546875" defaultRowHeight="15" x14ac:dyDescent="0.25"/>
  <cols>
    <col min="1" max="1" width="14.28515625" style="22" bestFit="1" customWidth="1"/>
    <col min="2" max="2" width="5.7109375" style="22" bestFit="1" customWidth="1"/>
    <col min="3" max="3" width="10.140625" style="22" bestFit="1" customWidth="1"/>
    <col min="4" max="4" width="5.5703125" style="22" bestFit="1" customWidth="1"/>
    <col min="5" max="5" width="4.7109375" style="22" bestFit="1" customWidth="1"/>
    <col min="6" max="6" width="11.28515625" style="22" bestFit="1" customWidth="1"/>
    <col min="7" max="7" width="4.28515625" style="22" bestFit="1" customWidth="1"/>
    <col min="8" max="8" width="5.85546875" style="22"/>
    <col min="9" max="9" width="5.7109375" style="22" bestFit="1" customWidth="1"/>
    <col min="10" max="10" width="9.28515625" style="22" bestFit="1" customWidth="1"/>
    <col min="11" max="11" width="5.42578125" style="22" bestFit="1" customWidth="1"/>
    <col min="12" max="12" width="9.140625" style="22" bestFit="1" customWidth="1"/>
    <col min="13" max="13" width="11.42578125" style="22" bestFit="1" customWidth="1"/>
    <col min="14" max="14" width="29" style="22" bestFit="1" customWidth="1"/>
    <col min="15" max="15" width="29.42578125" style="22" bestFit="1" customWidth="1"/>
    <col min="16" max="16" width="11.7109375" style="22" bestFit="1" customWidth="1"/>
    <col min="17" max="17" width="5.7109375" style="22" bestFit="1" customWidth="1"/>
    <col min="18" max="16384" width="5.85546875" style="22"/>
  </cols>
  <sheetData>
    <row r="1" spans="1:17" s="78" customFormat="1" ht="409.5" x14ac:dyDescent="0.25">
      <c r="A1" s="81" t="s">
        <v>193</v>
      </c>
      <c r="B1" s="81" t="s">
        <v>0</v>
      </c>
      <c r="C1" s="81" t="s">
        <v>1</v>
      </c>
      <c r="D1" s="81" t="s">
        <v>2</v>
      </c>
      <c r="E1" s="81" t="s">
        <v>3</v>
      </c>
      <c r="F1" s="81" t="s">
        <v>4</v>
      </c>
      <c r="G1" s="81" t="s">
        <v>5</v>
      </c>
      <c r="H1" s="81" t="s">
        <v>6</v>
      </c>
      <c r="I1" s="81" t="s">
        <v>7</v>
      </c>
      <c r="J1" s="81" t="s">
        <v>8</v>
      </c>
      <c r="K1" s="81" t="s">
        <v>9</v>
      </c>
      <c r="L1" s="81" t="s">
        <v>10</v>
      </c>
      <c r="M1" s="81" t="s">
        <v>11</v>
      </c>
      <c r="N1" s="77" t="s">
        <v>12</v>
      </c>
      <c r="O1" s="77" t="s">
        <v>13</v>
      </c>
      <c r="P1" s="77" t="s">
        <v>14</v>
      </c>
      <c r="Q1" s="77" t="s">
        <v>15</v>
      </c>
    </row>
    <row r="2" spans="1:17" x14ac:dyDescent="0.25">
      <c r="A2" s="1" t="s">
        <v>30</v>
      </c>
      <c r="B2" s="6" t="s">
        <v>16</v>
      </c>
      <c r="C2" s="5" t="s">
        <v>31</v>
      </c>
      <c r="D2" s="5" t="s">
        <v>26</v>
      </c>
      <c r="E2" s="1" t="s">
        <v>17</v>
      </c>
      <c r="F2" s="5" t="s">
        <v>32</v>
      </c>
      <c r="G2" s="5" t="s">
        <v>23</v>
      </c>
      <c r="H2" s="1" t="s">
        <v>17</v>
      </c>
      <c r="I2" s="1" t="s">
        <v>17</v>
      </c>
      <c r="J2" s="2" t="s">
        <v>17</v>
      </c>
      <c r="K2" s="2" t="s">
        <v>22</v>
      </c>
      <c r="L2" s="3">
        <v>276.97000000000003</v>
      </c>
      <c r="M2" s="1" t="s">
        <v>18</v>
      </c>
      <c r="N2" s="2" t="s">
        <v>19</v>
      </c>
      <c r="O2" s="2" t="s">
        <v>33</v>
      </c>
      <c r="P2" s="4">
        <v>42321</v>
      </c>
      <c r="Q2" s="1" t="s">
        <v>20</v>
      </c>
    </row>
    <row r="3" spans="1:17" x14ac:dyDescent="0.25">
      <c r="A3" s="1" t="s">
        <v>30</v>
      </c>
      <c r="B3" s="6" t="s">
        <v>16</v>
      </c>
      <c r="C3" s="5" t="s">
        <v>31</v>
      </c>
      <c r="D3" s="5" t="s">
        <v>26</v>
      </c>
      <c r="E3" s="1" t="s">
        <v>17</v>
      </c>
      <c r="F3" s="5" t="s">
        <v>32</v>
      </c>
      <c r="G3" s="5" t="s">
        <v>23</v>
      </c>
      <c r="H3" s="1" t="s">
        <v>17</v>
      </c>
      <c r="I3" s="1" t="s">
        <v>17</v>
      </c>
      <c r="J3" s="2" t="s">
        <v>17</v>
      </c>
      <c r="K3" s="2" t="s">
        <v>22</v>
      </c>
      <c r="L3" s="3">
        <v>276.97000000000003</v>
      </c>
      <c r="M3" s="1" t="s">
        <v>18</v>
      </c>
      <c r="N3" s="2" t="s">
        <v>19</v>
      </c>
      <c r="O3" s="2" t="s">
        <v>34</v>
      </c>
      <c r="P3" s="4">
        <v>42321</v>
      </c>
      <c r="Q3" s="1" t="s">
        <v>20</v>
      </c>
    </row>
    <row r="4" spans="1:17" x14ac:dyDescent="0.25">
      <c r="A4" s="1" t="s">
        <v>35</v>
      </c>
      <c r="B4" s="6" t="s">
        <v>16</v>
      </c>
      <c r="C4" s="5" t="s">
        <v>31</v>
      </c>
      <c r="D4" s="5" t="s">
        <v>26</v>
      </c>
      <c r="E4" s="1" t="s">
        <v>17</v>
      </c>
      <c r="F4" s="5" t="s">
        <v>32</v>
      </c>
      <c r="G4" s="5" t="s">
        <v>23</v>
      </c>
      <c r="H4" s="1" t="s">
        <v>17</v>
      </c>
      <c r="I4" s="1" t="s">
        <v>17</v>
      </c>
      <c r="J4" s="2" t="s">
        <v>17</v>
      </c>
      <c r="K4" s="2" t="s">
        <v>22</v>
      </c>
      <c r="L4" s="3">
        <v>276.97000000000003</v>
      </c>
      <c r="M4" s="1" t="s">
        <v>18</v>
      </c>
      <c r="N4" s="2" t="s">
        <v>19</v>
      </c>
      <c r="O4" s="2" t="s">
        <v>36</v>
      </c>
      <c r="P4" s="4">
        <v>42226</v>
      </c>
      <c r="Q4" s="1" t="s">
        <v>20</v>
      </c>
    </row>
    <row r="5" spans="1:17" x14ac:dyDescent="0.25">
      <c r="A5" s="1" t="s">
        <v>35</v>
      </c>
      <c r="B5" s="6" t="s">
        <v>16</v>
      </c>
      <c r="C5" s="5" t="s">
        <v>31</v>
      </c>
      <c r="D5" s="5" t="s">
        <v>26</v>
      </c>
      <c r="E5" s="1" t="s">
        <v>17</v>
      </c>
      <c r="F5" s="5" t="s">
        <v>32</v>
      </c>
      <c r="G5" s="5" t="s">
        <v>23</v>
      </c>
      <c r="H5" s="1" t="s">
        <v>17</v>
      </c>
      <c r="I5" s="1" t="s">
        <v>17</v>
      </c>
      <c r="J5" s="2" t="s">
        <v>17</v>
      </c>
      <c r="K5" s="2" t="s">
        <v>22</v>
      </c>
      <c r="L5" s="3">
        <v>276.97000000000003</v>
      </c>
      <c r="M5" s="1" t="s">
        <v>18</v>
      </c>
      <c r="N5" s="2" t="s">
        <v>19</v>
      </c>
      <c r="O5" s="2" t="s">
        <v>37</v>
      </c>
      <c r="P5" s="4">
        <v>42226</v>
      </c>
      <c r="Q5" s="1" t="s">
        <v>20</v>
      </c>
    </row>
    <row r="6" spans="1:17" x14ac:dyDescent="0.25">
      <c r="A6" s="1" t="s">
        <v>35</v>
      </c>
      <c r="B6" s="6" t="s">
        <v>16</v>
      </c>
      <c r="C6" s="5" t="s">
        <v>31</v>
      </c>
      <c r="D6" s="5" t="s">
        <v>26</v>
      </c>
      <c r="E6" s="1" t="s">
        <v>17</v>
      </c>
      <c r="F6" s="5" t="s">
        <v>32</v>
      </c>
      <c r="G6" s="5" t="s">
        <v>23</v>
      </c>
      <c r="H6" s="1" t="s">
        <v>17</v>
      </c>
      <c r="I6" s="1" t="s">
        <v>17</v>
      </c>
      <c r="J6" s="2" t="s">
        <v>17</v>
      </c>
      <c r="K6" s="2" t="s">
        <v>22</v>
      </c>
      <c r="L6" s="3">
        <v>248.01000000000002</v>
      </c>
      <c r="M6" s="1" t="s">
        <v>18</v>
      </c>
      <c r="N6" s="2" t="s">
        <v>19</v>
      </c>
      <c r="O6" s="2" t="s">
        <v>38</v>
      </c>
      <c r="P6" s="4">
        <v>42226</v>
      </c>
      <c r="Q6" s="1" t="s">
        <v>20</v>
      </c>
    </row>
    <row r="7" spans="1:17" x14ac:dyDescent="0.25">
      <c r="A7" s="1"/>
      <c r="B7" s="6"/>
      <c r="C7" s="5"/>
      <c r="D7" s="5"/>
      <c r="E7" s="1"/>
      <c r="F7" s="5" t="s">
        <v>39</v>
      </c>
      <c r="G7" s="5"/>
      <c r="H7" s="1"/>
      <c r="I7" s="1"/>
      <c r="J7" s="2"/>
      <c r="K7" s="2"/>
      <c r="L7" s="3">
        <v>1355.89</v>
      </c>
      <c r="M7" s="1"/>
      <c r="N7" s="2"/>
      <c r="O7" s="2"/>
      <c r="P7" s="4"/>
      <c r="Q7" s="1"/>
    </row>
    <row r="8" spans="1:17" x14ac:dyDescent="0.25">
      <c r="A8" s="1" t="s">
        <v>40</v>
      </c>
      <c r="B8" s="6" t="s">
        <v>16</v>
      </c>
      <c r="C8" s="5" t="s">
        <v>31</v>
      </c>
      <c r="D8" s="5" t="s">
        <v>41</v>
      </c>
      <c r="E8" s="1" t="s">
        <v>17</v>
      </c>
      <c r="F8" s="5" t="s">
        <v>42</v>
      </c>
      <c r="G8" s="5" t="s">
        <v>29</v>
      </c>
      <c r="H8" s="1" t="s">
        <v>17</v>
      </c>
      <c r="I8" s="1" t="s">
        <v>17</v>
      </c>
      <c r="J8" s="2" t="s">
        <v>43</v>
      </c>
      <c r="K8" s="2" t="s">
        <v>22</v>
      </c>
      <c r="L8" s="3">
        <v>268.25</v>
      </c>
      <c r="M8" s="1" t="s">
        <v>18</v>
      </c>
      <c r="N8" s="2" t="s">
        <v>19</v>
      </c>
      <c r="O8" s="2" t="s">
        <v>44</v>
      </c>
      <c r="P8" s="4">
        <v>42348</v>
      </c>
      <c r="Q8" s="1" t="s">
        <v>20</v>
      </c>
    </row>
    <row r="9" spans="1:17" x14ac:dyDescent="0.25">
      <c r="A9" s="1" t="s">
        <v>40</v>
      </c>
      <c r="B9" s="6" t="s">
        <v>16</v>
      </c>
      <c r="C9" s="5" t="s">
        <v>31</v>
      </c>
      <c r="D9" s="5" t="s">
        <v>45</v>
      </c>
      <c r="E9" s="1" t="s">
        <v>17</v>
      </c>
      <c r="F9" s="5" t="s">
        <v>42</v>
      </c>
      <c r="G9" s="5" t="s">
        <v>27</v>
      </c>
      <c r="H9" s="1" t="s">
        <v>17</v>
      </c>
      <c r="I9" s="1" t="s">
        <v>17</v>
      </c>
      <c r="J9" s="2" t="s">
        <v>46</v>
      </c>
      <c r="K9" s="2" t="s">
        <v>22</v>
      </c>
      <c r="L9" s="3">
        <v>396.33</v>
      </c>
      <c r="M9" s="1" t="s">
        <v>18</v>
      </c>
      <c r="N9" s="2" t="s">
        <v>19</v>
      </c>
      <c r="O9" s="2" t="s">
        <v>47</v>
      </c>
      <c r="P9" s="4">
        <v>42348</v>
      </c>
      <c r="Q9" s="1" t="s">
        <v>20</v>
      </c>
    </row>
    <row r="10" spans="1:17" x14ac:dyDescent="0.25">
      <c r="A10" s="1" t="s">
        <v>40</v>
      </c>
      <c r="B10" s="6" t="s">
        <v>16</v>
      </c>
      <c r="C10" s="5" t="s">
        <v>31</v>
      </c>
      <c r="D10" s="5" t="s">
        <v>45</v>
      </c>
      <c r="E10" s="1" t="s">
        <v>17</v>
      </c>
      <c r="F10" s="5" t="s">
        <v>42</v>
      </c>
      <c r="G10" s="5" t="s">
        <v>27</v>
      </c>
      <c r="H10" s="1" t="s">
        <v>17</v>
      </c>
      <c r="I10" s="1" t="s">
        <v>17</v>
      </c>
      <c r="J10" s="2" t="s">
        <v>46</v>
      </c>
      <c r="K10" s="2" t="s">
        <v>25</v>
      </c>
      <c r="L10" s="3">
        <v>892.5</v>
      </c>
      <c r="M10" s="1" t="s">
        <v>18</v>
      </c>
      <c r="N10" s="2" t="s">
        <v>19</v>
      </c>
      <c r="O10" s="2" t="s">
        <v>48</v>
      </c>
      <c r="P10" s="4">
        <v>42348</v>
      </c>
      <c r="Q10" s="1" t="s">
        <v>20</v>
      </c>
    </row>
    <row r="11" spans="1:17" x14ac:dyDescent="0.25">
      <c r="A11" s="1" t="s">
        <v>30</v>
      </c>
      <c r="B11" s="6" t="s">
        <v>16</v>
      </c>
      <c r="C11" s="5" t="s">
        <v>31</v>
      </c>
      <c r="D11" s="5" t="s">
        <v>26</v>
      </c>
      <c r="E11" s="1" t="s">
        <v>17</v>
      </c>
      <c r="F11" s="5" t="s">
        <v>42</v>
      </c>
      <c r="G11" s="5" t="s">
        <v>24</v>
      </c>
      <c r="H11" s="1" t="s">
        <v>17</v>
      </c>
      <c r="I11" s="1" t="s">
        <v>17</v>
      </c>
      <c r="J11" s="2" t="s">
        <v>17</v>
      </c>
      <c r="K11" s="2" t="s">
        <v>25</v>
      </c>
      <c r="L11" s="3">
        <v>232.20000000000002</v>
      </c>
      <c r="M11" s="1" t="s">
        <v>18</v>
      </c>
      <c r="N11" s="2" t="s">
        <v>19</v>
      </c>
      <c r="O11" s="2" t="s">
        <v>49</v>
      </c>
      <c r="P11" s="4">
        <v>42321</v>
      </c>
      <c r="Q11" s="1" t="s">
        <v>20</v>
      </c>
    </row>
    <row r="12" spans="1:17" x14ac:dyDescent="0.25">
      <c r="A12" s="1" t="s">
        <v>30</v>
      </c>
      <c r="B12" s="6" t="s">
        <v>16</v>
      </c>
      <c r="C12" s="5" t="s">
        <v>31</v>
      </c>
      <c r="D12" s="5" t="s">
        <v>26</v>
      </c>
      <c r="E12" s="1" t="s">
        <v>17</v>
      </c>
      <c r="F12" s="5" t="s">
        <v>42</v>
      </c>
      <c r="G12" s="5" t="s">
        <v>21</v>
      </c>
      <c r="H12" s="1" t="s">
        <v>17</v>
      </c>
      <c r="I12" s="1" t="s">
        <v>17</v>
      </c>
      <c r="J12" s="2" t="s">
        <v>17</v>
      </c>
      <c r="K12" s="2" t="s">
        <v>22</v>
      </c>
      <c r="L12" s="3">
        <v>276.97000000000003</v>
      </c>
      <c r="M12" s="1" t="s">
        <v>18</v>
      </c>
      <c r="N12" s="2" t="s">
        <v>19</v>
      </c>
      <c r="O12" s="2" t="s">
        <v>50</v>
      </c>
      <c r="P12" s="4">
        <v>42321</v>
      </c>
      <c r="Q12" s="1" t="s">
        <v>20</v>
      </c>
    </row>
    <row r="13" spans="1:17" x14ac:dyDescent="0.25">
      <c r="A13" s="1" t="s">
        <v>30</v>
      </c>
      <c r="B13" s="6" t="s">
        <v>16</v>
      </c>
      <c r="C13" s="5" t="s">
        <v>31</v>
      </c>
      <c r="D13" s="5" t="s">
        <v>26</v>
      </c>
      <c r="E13" s="1" t="s">
        <v>17</v>
      </c>
      <c r="F13" s="5" t="s">
        <v>42</v>
      </c>
      <c r="G13" s="5" t="s">
        <v>21</v>
      </c>
      <c r="H13" s="1" t="s">
        <v>17</v>
      </c>
      <c r="I13" s="1" t="s">
        <v>17</v>
      </c>
      <c r="J13" s="2" t="s">
        <v>17</v>
      </c>
      <c r="K13" s="2" t="s">
        <v>22</v>
      </c>
      <c r="L13" s="3">
        <v>276.97000000000003</v>
      </c>
      <c r="M13" s="1" t="s">
        <v>18</v>
      </c>
      <c r="N13" s="2" t="s">
        <v>19</v>
      </c>
      <c r="O13" s="2" t="s">
        <v>51</v>
      </c>
      <c r="P13" s="4">
        <v>42321</v>
      </c>
      <c r="Q13" s="1" t="s">
        <v>20</v>
      </c>
    </row>
    <row r="14" spans="1:17" x14ac:dyDescent="0.25">
      <c r="A14" s="1" t="s">
        <v>52</v>
      </c>
      <c r="B14" s="6" t="s">
        <v>16</v>
      </c>
      <c r="C14" s="5" t="s">
        <v>31</v>
      </c>
      <c r="D14" s="5" t="s">
        <v>26</v>
      </c>
      <c r="E14" s="1" t="s">
        <v>17</v>
      </c>
      <c r="F14" s="5" t="s">
        <v>42</v>
      </c>
      <c r="G14" s="5" t="s">
        <v>21</v>
      </c>
      <c r="H14" s="1" t="s">
        <v>17</v>
      </c>
      <c r="I14" s="1" t="s">
        <v>17</v>
      </c>
      <c r="J14" s="2" t="s">
        <v>17</v>
      </c>
      <c r="K14" s="2" t="s">
        <v>22</v>
      </c>
      <c r="L14" s="3">
        <v>282.84000000000003</v>
      </c>
      <c r="M14" s="1" t="s">
        <v>18</v>
      </c>
      <c r="N14" s="2" t="s">
        <v>19</v>
      </c>
      <c r="O14" s="2" t="s">
        <v>53</v>
      </c>
      <c r="P14" s="4">
        <v>42416</v>
      </c>
      <c r="Q14" s="1" t="s">
        <v>20</v>
      </c>
    </row>
    <row r="15" spans="1:17" x14ac:dyDescent="0.25">
      <c r="A15" s="1" t="s">
        <v>52</v>
      </c>
      <c r="B15" s="6" t="s">
        <v>16</v>
      </c>
      <c r="C15" s="5" t="s">
        <v>31</v>
      </c>
      <c r="D15" s="5" t="s">
        <v>26</v>
      </c>
      <c r="E15" s="1" t="s">
        <v>17</v>
      </c>
      <c r="F15" s="5" t="s">
        <v>42</v>
      </c>
      <c r="G15" s="5" t="s">
        <v>21</v>
      </c>
      <c r="H15" s="1" t="s">
        <v>17</v>
      </c>
      <c r="I15" s="1" t="s">
        <v>17</v>
      </c>
      <c r="J15" s="2" t="s">
        <v>17</v>
      </c>
      <c r="K15" s="2" t="s">
        <v>22</v>
      </c>
      <c r="L15" s="3">
        <v>282.84000000000003</v>
      </c>
      <c r="M15" s="1" t="s">
        <v>18</v>
      </c>
      <c r="N15" s="2" t="s">
        <v>19</v>
      </c>
      <c r="O15" s="2" t="s">
        <v>54</v>
      </c>
      <c r="P15" s="4">
        <v>42416</v>
      </c>
      <c r="Q15" s="1" t="s">
        <v>20</v>
      </c>
    </row>
    <row r="16" spans="1:17" x14ac:dyDescent="0.25">
      <c r="A16" s="1" t="s">
        <v>52</v>
      </c>
      <c r="B16" s="6" t="s">
        <v>16</v>
      </c>
      <c r="C16" s="5" t="s">
        <v>31</v>
      </c>
      <c r="D16" s="5" t="s">
        <v>26</v>
      </c>
      <c r="E16" s="1" t="s">
        <v>17</v>
      </c>
      <c r="F16" s="5" t="s">
        <v>42</v>
      </c>
      <c r="G16" s="5" t="s">
        <v>21</v>
      </c>
      <c r="H16" s="1" t="s">
        <v>17</v>
      </c>
      <c r="I16" s="1" t="s">
        <v>17</v>
      </c>
      <c r="J16" s="2" t="s">
        <v>17</v>
      </c>
      <c r="K16" s="2" t="s">
        <v>22</v>
      </c>
      <c r="L16" s="3">
        <v>270.95999999999998</v>
      </c>
      <c r="M16" s="1" t="s">
        <v>18</v>
      </c>
      <c r="N16" s="2" t="s">
        <v>19</v>
      </c>
      <c r="O16" s="2" t="s">
        <v>55</v>
      </c>
      <c r="P16" s="4">
        <v>42416</v>
      </c>
      <c r="Q16" s="1" t="s">
        <v>20</v>
      </c>
    </row>
    <row r="17" spans="1:17" x14ac:dyDescent="0.25">
      <c r="A17" s="1" t="s">
        <v>52</v>
      </c>
      <c r="B17" s="6" t="s">
        <v>16</v>
      </c>
      <c r="C17" s="5" t="s">
        <v>31</v>
      </c>
      <c r="D17" s="5" t="s">
        <v>26</v>
      </c>
      <c r="E17" s="1" t="s">
        <v>17</v>
      </c>
      <c r="F17" s="5" t="s">
        <v>42</v>
      </c>
      <c r="G17" s="5" t="s">
        <v>21</v>
      </c>
      <c r="H17" s="1" t="s">
        <v>17</v>
      </c>
      <c r="I17" s="1" t="s">
        <v>17</v>
      </c>
      <c r="J17" s="2" t="s">
        <v>17</v>
      </c>
      <c r="K17" s="2" t="s">
        <v>22</v>
      </c>
      <c r="L17" s="3">
        <v>270.95999999999998</v>
      </c>
      <c r="M17" s="1" t="s">
        <v>18</v>
      </c>
      <c r="N17" s="2" t="s">
        <v>19</v>
      </c>
      <c r="O17" s="2" t="s">
        <v>56</v>
      </c>
      <c r="P17" s="4">
        <v>42416</v>
      </c>
      <c r="Q17" s="1" t="s">
        <v>20</v>
      </c>
    </row>
    <row r="18" spans="1:17" x14ac:dyDescent="0.25">
      <c r="A18" s="1" t="s">
        <v>52</v>
      </c>
      <c r="B18" s="6" t="s">
        <v>16</v>
      </c>
      <c r="C18" s="5" t="s">
        <v>31</v>
      </c>
      <c r="D18" s="5" t="s">
        <v>26</v>
      </c>
      <c r="E18" s="1" t="s">
        <v>17</v>
      </c>
      <c r="F18" s="5" t="s">
        <v>42</v>
      </c>
      <c r="G18" s="5" t="s">
        <v>21</v>
      </c>
      <c r="H18" s="1" t="s">
        <v>17</v>
      </c>
      <c r="I18" s="1" t="s">
        <v>17</v>
      </c>
      <c r="J18" s="2" t="s">
        <v>17</v>
      </c>
      <c r="K18" s="2" t="s">
        <v>22</v>
      </c>
      <c r="L18" s="3">
        <v>227.96</v>
      </c>
      <c r="M18" s="1" t="s">
        <v>18</v>
      </c>
      <c r="N18" s="2" t="s">
        <v>19</v>
      </c>
      <c r="O18" s="2" t="s">
        <v>57</v>
      </c>
      <c r="P18" s="4">
        <v>42416</v>
      </c>
      <c r="Q18" s="1" t="s">
        <v>20</v>
      </c>
    </row>
    <row r="19" spans="1:17" x14ac:dyDescent="0.25">
      <c r="A19" s="1" t="s">
        <v>52</v>
      </c>
      <c r="B19" s="6" t="s">
        <v>16</v>
      </c>
      <c r="C19" s="5" t="s">
        <v>31</v>
      </c>
      <c r="D19" s="5" t="s">
        <v>26</v>
      </c>
      <c r="E19" s="1" t="s">
        <v>17</v>
      </c>
      <c r="F19" s="5" t="s">
        <v>42</v>
      </c>
      <c r="G19" s="5" t="s">
        <v>24</v>
      </c>
      <c r="H19" s="1" t="s">
        <v>17</v>
      </c>
      <c r="I19" s="1" t="s">
        <v>17</v>
      </c>
      <c r="J19" s="2" t="s">
        <v>17</v>
      </c>
      <c r="K19" s="2" t="s">
        <v>25</v>
      </c>
      <c r="L19" s="3">
        <v>111.7</v>
      </c>
      <c r="M19" s="1" t="s">
        <v>18</v>
      </c>
      <c r="N19" s="2" t="s">
        <v>19</v>
      </c>
      <c r="O19" s="2" t="s">
        <v>58</v>
      </c>
      <c r="P19" s="4">
        <v>42416</v>
      </c>
      <c r="Q19" s="1" t="s">
        <v>20</v>
      </c>
    </row>
    <row r="20" spans="1:17" x14ac:dyDescent="0.25">
      <c r="A20" s="1" t="s">
        <v>59</v>
      </c>
      <c r="B20" s="6" t="s">
        <v>16</v>
      </c>
      <c r="C20" s="5" t="s">
        <v>31</v>
      </c>
      <c r="D20" s="5" t="s">
        <v>26</v>
      </c>
      <c r="E20" s="1" t="s">
        <v>17</v>
      </c>
      <c r="F20" s="5" t="s">
        <v>42</v>
      </c>
      <c r="G20" s="5" t="s">
        <v>21</v>
      </c>
      <c r="H20" s="1" t="s">
        <v>17</v>
      </c>
      <c r="I20" s="1" t="s">
        <v>17</v>
      </c>
      <c r="J20" s="2" t="s">
        <v>17</v>
      </c>
      <c r="K20" s="2" t="s">
        <v>22</v>
      </c>
      <c r="L20" s="3">
        <v>318.95999999999998</v>
      </c>
      <c r="M20" s="1" t="s">
        <v>18</v>
      </c>
      <c r="N20" s="2" t="s">
        <v>19</v>
      </c>
      <c r="O20" s="2" t="s">
        <v>60</v>
      </c>
      <c r="P20" s="4">
        <v>42382</v>
      </c>
      <c r="Q20" s="1" t="s">
        <v>20</v>
      </c>
    </row>
    <row r="21" spans="1:17" x14ac:dyDescent="0.25">
      <c r="A21" s="1" t="s">
        <v>59</v>
      </c>
      <c r="B21" s="6" t="s">
        <v>16</v>
      </c>
      <c r="C21" s="5" t="s">
        <v>31</v>
      </c>
      <c r="D21" s="5" t="s">
        <v>26</v>
      </c>
      <c r="E21" s="1" t="s">
        <v>17</v>
      </c>
      <c r="F21" s="5" t="s">
        <v>42</v>
      </c>
      <c r="G21" s="5" t="s">
        <v>24</v>
      </c>
      <c r="H21" s="1" t="s">
        <v>17</v>
      </c>
      <c r="I21" s="1" t="s">
        <v>17</v>
      </c>
      <c r="J21" s="2" t="s">
        <v>17</v>
      </c>
      <c r="K21" s="2" t="s">
        <v>25</v>
      </c>
      <c r="L21" s="3">
        <v>454.97</v>
      </c>
      <c r="M21" s="1" t="s">
        <v>18</v>
      </c>
      <c r="N21" s="2" t="s">
        <v>19</v>
      </c>
      <c r="O21" s="2" t="s">
        <v>61</v>
      </c>
      <c r="P21" s="4">
        <v>42382</v>
      </c>
      <c r="Q21" s="1" t="s">
        <v>20</v>
      </c>
    </row>
    <row r="22" spans="1:17" x14ac:dyDescent="0.25">
      <c r="A22" s="1" t="s">
        <v>62</v>
      </c>
      <c r="B22" s="6" t="s">
        <v>16</v>
      </c>
      <c r="C22" s="5" t="s">
        <v>31</v>
      </c>
      <c r="D22" s="5" t="s">
        <v>63</v>
      </c>
      <c r="E22" s="1" t="s">
        <v>17</v>
      </c>
      <c r="F22" s="5" t="s">
        <v>42</v>
      </c>
      <c r="G22" s="5" t="s">
        <v>27</v>
      </c>
      <c r="H22" s="1" t="s">
        <v>17</v>
      </c>
      <c r="I22" s="1" t="s">
        <v>17</v>
      </c>
      <c r="J22" s="2" t="s">
        <v>64</v>
      </c>
      <c r="K22" s="2" t="s">
        <v>22</v>
      </c>
      <c r="L22" s="3">
        <v>1064.92</v>
      </c>
      <c r="M22" s="1" t="s">
        <v>18</v>
      </c>
      <c r="N22" s="2" t="s">
        <v>19</v>
      </c>
      <c r="O22" s="2" t="s">
        <v>65</v>
      </c>
      <c r="P22" s="4">
        <v>42439</v>
      </c>
      <c r="Q22" s="1" t="s">
        <v>20</v>
      </c>
    </row>
    <row r="23" spans="1:17" x14ac:dyDescent="0.25">
      <c r="A23" s="1" t="s">
        <v>62</v>
      </c>
      <c r="B23" s="6" t="s">
        <v>16</v>
      </c>
      <c r="C23" s="5" t="s">
        <v>31</v>
      </c>
      <c r="D23" s="5" t="s">
        <v>63</v>
      </c>
      <c r="E23" s="1" t="s">
        <v>17</v>
      </c>
      <c r="F23" s="5" t="s">
        <v>42</v>
      </c>
      <c r="G23" s="5" t="s">
        <v>27</v>
      </c>
      <c r="H23" s="1" t="s">
        <v>17</v>
      </c>
      <c r="I23" s="1" t="s">
        <v>17</v>
      </c>
      <c r="J23" s="2" t="s">
        <v>64</v>
      </c>
      <c r="K23" s="2" t="s">
        <v>22</v>
      </c>
      <c r="L23" s="3">
        <v>851.9</v>
      </c>
      <c r="M23" s="1" t="s">
        <v>18</v>
      </c>
      <c r="N23" s="2" t="s">
        <v>19</v>
      </c>
      <c r="O23" s="2" t="s">
        <v>66</v>
      </c>
      <c r="P23" s="4">
        <v>42439</v>
      </c>
      <c r="Q23" s="1" t="s">
        <v>20</v>
      </c>
    </row>
    <row r="24" spans="1:17" x14ac:dyDescent="0.25">
      <c r="A24" s="1" t="s">
        <v>62</v>
      </c>
      <c r="B24" s="6" t="s">
        <v>16</v>
      </c>
      <c r="C24" s="5" t="s">
        <v>31</v>
      </c>
      <c r="D24" s="5" t="s">
        <v>63</v>
      </c>
      <c r="E24" s="1" t="s">
        <v>17</v>
      </c>
      <c r="F24" s="5" t="s">
        <v>42</v>
      </c>
      <c r="G24" s="5" t="s">
        <v>27</v>
      </c>
      <c r="H24" s="1" t="s">
        <v>17</v>
      </c>
      <c r="I24" s="1" t="s">
        <v>17</v>
      </c>
      <c r="J24" s="2" t="s">
        <v>64</v>
      </c>
      <c r="K24" s="2" t="s">
        <v>22</v>
      </c>
      <c r="L24" s="3">
        <v>528.96</v>
      </c>
      <c r="M24" s="1" t="s">
        <v>18</v>
      </c>
      <c r="N24" s="2" t="s">
        <v>19</v>
      </c>
      <c r="O24" s="2" t="s">
        <v>67</v>
      </c>
      <c r="P24" s="4">
        <v>42439</v>
      </c>
      <c r="Q24" s="1" t="s">
        <v>20</v>
      </c>
    </row>
    <row r="25" spans="1:17" x14ac:dyDescent="0.25">
      <c r="A25" s="1" t="s">
        <v>62</v>
      </c>
      <c r="B25" s="6" t="s">
        <v>16</v>
      </c>
      <c r="C25" s="5" t="s">
        <v>31</v>
      </c>
      <c r="D25" s="5" t="s">
        <v>63</v>
      </c>
      <c r="E25" s="1" t="s">
        <v>17</v>
      </c>
      <c r="F25" s="5" t="s">
        <v>42</v>
      </c>
      <c r="G25" s="5" t="s">
        <v>27</v>
      </c>
      <c r="H25" s="1" t="s">
        <v>17</v>
      </c>
      <c r="I25" s="1" t="s">
        <v>17</v>
      </c>
      <c r="J25" s="2" t="s">
        <v>64</v>
      </c>
      <c r="K25" s="2" t="s">
        <v>22</v>
      </c>
      <c r="L25" s="3">
        <v>443.56</v>
      </c>
      <c r="M25" s="1" t="s">
        <v>18</v>
      </c>
      <c r="N25" s="2" t="s">
        <v>19</v>
      </c>
      <c r="O25" s="2" t="s">
        <v>68</v>
      </c>
      <c r="P25" s="4">
        <v>42439</v>
      </c>
      <c r="Q25" s="1" t="s">
        <v>20</v>
      </c>
    </row>
    <row r="26" spans="1:17" x14ac:dyDescent="0.25">
      <c r="A26" s="1" t="s">
        <v>62</v>
      </c>
      <c r="B26" s="6" t="s">
        <v>16</v>
      </c>
      <c r="C26" s="5" t="s">
        <v>31</v>
      </c>
      <c r="D26" s="5" t="s">
        <v>26</v>
      </c>
      <c r="E26" s="1" t="s">
        <v>17</v>
      </c>
      <c r="F26" s="5" t="s">
        <v>42</v>
      </c>
      <c r="G26" s="5" t="s">
        <v>21</v>
      </c>
      <c r="H26" s="1" t="s">
        <v>17</v>
      </c>
      <c r="I26" s="1" t="s">
        <v>17</v>
      </c>
      <c r="J26" s="2" t="s">
        <v>17</v>
      </c>
      <c r="K26" s="2" t="s">
        <v>22</v>
      </c>
      <c r="L26" s="3">
        <v>336.83</v>
      </c>
      <c r="M26" s="1" t="s">
        <v>18</v>
      </c>
      <c r="N26" s="2" t="s">
        <v>19</v>
      </c>
      <c r="O26" s="2" t="s">
        <v>69</v>
      </c>
      <c r="P26" s="4">
        <v>42439</v>
      </c>
      <c r="Q26" s="1" t="s">
        <v>20</v>
      </c>
    </row>
    <row r="27" spans="1:17" x14ac:dyDescent="0.25">
      <c r="A27" s="1" t="s">
        <v>70</v>
      </c>
      <c r="B27" s="6" t="s">
        <v>16</v>
      </c>
      <c r="C27" s="5" t="s">
        <v>31</v>
      </c>
      <c r="D27" s="5" t="s">
        <v>63</v>
      </c>
      <c r="E27" s="1" t="s">
        <v>17</v>
      </c>
      <c r="F27" s="5" t="s">
        <v>42</v>
      </c>
      <c r="G27" s="5" t="s">
        <v>27</v>
      </c>
      <c r="H27" s="1" t="s">
        <v>17</v>
      </c>
      <c r="I27" s="1" t="s">
        <v>17</v>
      </c>
      <c r="J27" s="2" t="s">
        <v>64</v>
      </c>
      <c r="K27" s="2" t="s">
        <v>22</v>
      </c>
      <c r="L27" s="3">
        <v>738.80000000000007</v>
      </c>
      <c r="M27" s="1" t="s">
        <v>18</v>
      </c>
      <c r="N27" s="2" t="s">
        <v>19</v>
      </c>
      <c r="O27" s="2" t="s">
        <v>71</v>
      </c>
      <c r="P27" s="4">
        <v>42508</v>
      </c>
      <c r="Q27" s="1" t="s">
        <v>20</v>
      </c>
    </row>
    <row r="28" spans="1:17" x14ac:dyDescent="0.25">
      <c r="A28" s="1" t="s">
        <v>70</v>
      </c>
      <c r="B28" s="6" t="s">
        <v>16</v>
      </c>
      <c r="C28" s="5" t="s">
        <v>31</v>
      </c>
      <c r="D28" s="5" t="s">
        <v>63</v>
      </c>
      <c r="E28" s="1" t="s">
        <v>17</v>
      </c>
      <c r="F28" s="5" t="s">
        <v>42</v>
      </c>
      <c r="G28" s="5" t="s">
        <v>27</v>
      </c>
      <c r="H28" s="1" t="s">
        <v>17</v>
      </c>
      <c r="I28" s="1" t="s">
        <v>17</v>
      </c>
      <c r="J28" s="2" t="s">
        <v>64</v>
      </c>
      <c r="K28" s="2" t="s">
        <v>25</v>
      </c>
      <c r="L28" s="3">
        <v>507.47</v>
      </c>
      <c r="M28" s="1" t="s">
        <v>18</v>
      </c>
      <c r="N28" s="2" t="s">
        <v>19</v>
      </c>
      <c r="O28" s="2" t="s">
        <v>72</v>
      </c>
      <c r="P28" s="4">
        <v>42508</v>
      </c>
      <c r="Q28" s="1" t="s">
        <v>20</v>
      </c>
    </row>
    <row r="29" spans="1:17" x14ac:dyDescent="0.25">
      <c r="A29" s="1" t="s">
        <v>70</v>
      </c>
      <c r="B29" s="6" t="s">
        <v>16</v>
      </c>
      <c r="C29" s="5" t="s">
        <v>31</v>
      </c>
      <c r="D29" s="5" t="s">
        <v>26</v>
      </c>
      <c r="E29" s="1" t="s">
        <v>17</v>
      </c>
      <c r="F29" s="5" t="s">
        <v>42</v>
      </c>
      <c r="G29" s="5" t="s">
        <v>21</v>
      </c>
      <c r="H29" s="1" t="s">
        <v>17</v>
      </c>
      <c r="I29" s="1" t="s">
        <v>17</v>
      </c>
      <c r="J29" s="2" t="s">
        <v>17</v>
      </c>
      <c r="K29" s="2" t="s">
        <v>22</v>
      </c>
      <c r="L29" s="3">
        <v>341.7</v>
      </c>
      <c r="M29" s="1" t="s">
        <v>18</v>
      </c>
      <c r="N29" s="2" t="s">
        <v>19</v>
      </c>
      <c r="O29" s="2" t="s">
        <v>73</v>
      </c>
      <c r="P29" s="4">
        <v>42508</v>
      </c>
      <c r="Q29" s="1" t="s">
        <v>20</v>
      </c>
    </row>
    <row r="30" spans="1:17" x14ac:dyDescent="0.25">
      <c r="A30" s="1" t="s">
        <v>70</v>
      </c>
      <c r="B30" s="6" t="s">
        <v>16</v>
      </c>
      <c r="C30" s="5" t="s">
        <v>31</v>
      </c>
      <c r="D30" s="5" t="s">
        <v>26</v>
      </c>
      <c r="E30" s="1" t="s">
        <v>17</v>
      </c>
      <c r="F30" s="5" t="s">
        <v>42</v>
      </c>
      <c r="G30" s="5" t="s">
        <v>21</v>
      </c>
      <c r="H30" s="1" t="s">
        <v>17</v>
      </c>
      <c r="I30" s="1" t="s">
        <v>17</v>
      </c>
      <c r="J30" s="2" t="s">
        <v>17</v>
      </c>
      <c r="K30" s="2" t="s">
        <v>22</v>
      </c>
      <c r="L30" s="3">
        <v>43.26</v>
      </c>
      <c r="M30" s="1" t="s">
        <v>18</v>
      </c>
      <c r="N30" s="2" t="s">
        <v>19</v>
      </c>
      <c r="O30" s="2" t="s">
        <v>74</v>
      </c>
      <c r="P30" s="4">
        <v>42508</v>
      </c>
      <c r="Q30" s="1" t="s">
        <v>20</v>
      </c>
    </row>
    <row r="31" spans="1:17" x14ac:dyDescent="0.25">
      <c r="A31" s="1" t="s">
        <v>75</v>
      </c>
      <c r="B31" s="6" t="s">
        <v>16</v>
      </c>
      <c r="C31" s="5" t="s">
        <v>31</v>
      </c>
      <c r="D31" s="5" t="s">
        <v>26</v>
      </c>
      <c r="E31" s="1" t="s">
        <v>17</v>
      </c>
      <c r="F31" s="5" t="s">
        <v>42</v>
      </c>
      <c r="G31" s="5" t="s">
        <v>24</v>
      </c>
      <c r="H31" s="1" t="s">
        <v>17</v>
      </c>
      <c r="I31" s="1" t="s">
        <v>17</v>
      </c>
      <c r="J31" s="2" t="s">
        <v>17</v>
      </c>
      <c r="K31" s="2" t="s">
        <v>25</v>
      </c>
      <c r="L31" s="3">
        <v>555.5</v>
      </c>
      <c r="M31" s="1" t="s">
        <v>18</v>
      </c>
      <c r="N31" s="2" t="s">
        <v>19</v>
      </c>
      <c r="O31" s="2" t="s">
        <v>76</v>
      </c>
      <c r="P31" s="4">
        <v>42471</v>
      </c>
      <c r="Q31" s="1" t="s">
        <v>20</v>
      </c>
    </row>
    <row r="32" spans="1:17" x14ac:dyDescent="0.25">
      <c r="A32" s="1" t="s">
        <v>75</v>
      </c>
      <c r="B32" s="6" t="s">
        <v>16</v>
      </c>
      <c r="C32" s="5" t="s">
        <v>31</v>
      </c>
      <c r="D32" s="5" t="s">
        <v>63</v>
      </c>
      <c r="E32" s="1" t="s">
        <v>17</v>
      </c>
      <c r="F32" s="5" t="s">
        <v>42</v>
      </c>
      <c r="G32" s="5" t="s">
        <v>27</v>
      </c>
      <c r="H32" s="1" t="s">
        <v>17</v>
      </c>
      <c r="I32" s="1" t="s">
        <v>17</v>
      </c>
      <c r="J32" s="2" t="s">
        <v>64</v>
      </c>
      <c r="K32" s="2" t="s">
        <v>22</v>
      </c>
      <c r="L32" s="3">
        <v>374.26</v>
      </c>
      <c r="M32" s="1" t="s">
        <v>18</v>
      </c>
      <c r="N32" s="2" t="s">
        <v>19</v>
      </c>
      <c r="O32" s="2" t="s">
        <v>77</v>
      </c>
      <c r="P32" s="4">
        <v>42471</v>
      </c>
      <c r="Q32" s="1" t="s">
        <v>20</v>
      </c>
    </row>
    <row r="33" spans="1:17" x14ac:dyDescent="0.25">
      <c r="A33" s="1" t="s">
        <v>75</v>
      </c>
      <c r="B33" s="6" t="s">
        <v>16</v>
      </c>
      <c r="C33" s="5" t="s">
        <v>31</v>
      </c>
      <c r="D33" s="5" t="s">
        <v>26</v>
      </c>
      <c r="E33" s="1" t="s">
        <v>17</v>
      </c>
      <c r="F33" s="5" t="s">
        <v>42</v>
      </c>
      <c r="G33" s="5" t="s">
        <v>21</v>
      </c>
      <c r="H33" s="1" t="s">
        <v>17</v>
      </c>
      <c r="I33" s="1" t="s">
        <v>17</v>
      </c>
      <c r="J33" s="2" t="s">
        <v>17</v>
      </c>
      <c r="K33" s="2" t="s">
        <v>22</v>
      </c>
      <c r="L33" s="3">
        <v>37.43</v>
      </c>
      <c r="M33" s="1" t="s">
        <v>18</v>
      </c>
      <c r="N33" s="2" t="s">
        <v>19</v>
      </c>
      <c r="O33" s="2" t="s">
        <v>78</v>
      </c>
      <c r="P33" s="4">
        <v>42471</v>
      </c>
      <c r="Q33" s="1" t="s">
        <v>20</v>
      </c>
    </row>
    <row r="34" spans="1:17" x14ac:dyDescent="0.25">
      <c r="A34" s="1" t="s">
        <v>79</v>
      </c>
      <c r="B34" s="6" t="s">
        <v>16</v>
      </c>
      <c r="C34" s="5" t="s">
        <v>31</v>
      </c>
      <c r="D34" s="5" t="s">
        <v>80</v>
      </c>
      <c r="E34" s="1" t="s">
        <v>17</v>
      </c>
      <c r="F34" s="5" t="s">
        <v>42</v>
      </c>
      <c r="G34" s="5" t="s">
        <v>29</v>
      </c>
      <c r="H34" s="1" t="s">
        <v>17</v>
      </c>
      <c r="I34" s="1" t="s">
        <v>17</v>
      </c>
      <c r="J34" s="2" t="s">
        <v>81</v>
      </c>
      <c r="K34" s="2" t="s">
        <v>25</v>
      </c>
      <c r="L34" s="3">
        <v>283.95</v>
      </c>
      <c r="M34" s="1" t="s">
        <v>18</v>
      </c>
      <c r="N34" s="2" t="s">
        <v>19</v>
      </c>
      <c r="O34" s="2" t="s">
        <v>82</v>
      </c>
      <c r="P34" s="4">
        <v>42536</v>
      </c>
      <c r="Q34" s="1" t="s">
        <v>20</v>
      </c>
    </row>
    <row r="35" spans="1:17" x14ac:dyDescent="0.25">
      <c r="A35" s="1" t="s">
        <v>79</v>
      </c>
      <c r="B35" s="6" t="s">
        <v>16</v>
      </c>
      <c r="C35" s="5" t="s">
        <v>31</v>
      </c>
      <c r="D35" s="5" t="s">
        <v>80</v>
      </c>
      <c r="E35" s="1" t="s">
        <v>17</v>
      </c>
      <c r="F35" s="5" t="s">
        <v>42</v>
      </c>
      <c r="G35" s="5" t="s">
        <v>29</v>
      </c>
      <c r="H35" s="1" t="s">
        <v>17</v>
      </c>
      <c r="I35" s="1" t="s">
        <v>17</v>
      </c>
      <c r="J35" s="2" t="s">
        <v>81</v>
      </c>
      <c r="K35" s="2" t="s">
        <v>25</v>
      </c>
      <c r="L35" s="3">
        <v>198.45000000000002</v>
      </c>
      <c r="M35" s="1" t="s">
        <v>18</v>
      </c>
      <c r="N35" s="2" t="s">
        <v>19</v>
      </c>
      <c r="O35" s="2" t="s">
        <v>83</v>
      </c>
      <c r="P35" s="4">
        <v>42536</v>
      </c>
      <c r="Q35" s="1" t="s">
        <v>20</v>
      </c>
    </row>
    <row r="36" spans="1:17" x14ac:dyDescent="0.25">
      <c r="A36" s="1" t="s">
        <v>79</v>
      </c>
      <c r="B36" s="6" t="s">
        <v>16</v>
      </c>
      <c r="C36" s="5" t="s">
        <v>31</v>
      </c>
      <c r="D36" s="5" t="s">
        <v>84</v>
      </c>
      <c r="E36" s="1" t="s">
        <v>17</v>
      </c>
      <c r="F36" s="5" t="s">
        <v>42</v>
      </c>
      <c r="G36" s="5" t="s">
        <v>29</v>
      </c>
      <c r="H36" s="1" t="s">
        <v>17</v>
      </c>
      <c r="I36" s="1" t="s">
        <v>17</v>
      </c>
      <c r="J36" s="2" t="s">
        <v>85</v>
      </c>
      <c r="K36" s="2" t="s">
        <v>25</v>
      </c>
      <c r="L36" s="3">
        <v>94.65</v>
      </c>
      <c r="M36" s="1" t="s">
        <v>18</v>
      </c>
      <c r="N36" s="2" t="s">
        <v>19</v>
      </c>
      <c r="O36" s="2" t="s">
        <v>82</v>
      </c>
      <c r="P36" s="4">
        <v>42536</v>
      </c>
      <c r="Q36" s="1" t="s">
        <v>20</v>
      </c>
    </row>
    <row r="37" spans="1:17" x14ac:dyDescent="0.25">
      <c r="A37" s="1" t="s">
        <v>79</v>
      </c>
      <c r="B37" s="6" t="s">
        <v>16</v>
      </c>
      <c r="C37" s="5" t="s">
        <v>31</v>
      </c>
      <c r="D37" s="5" t="s">
        <v>84</v>
      </c>
      <c r="E37" s="1" t="s">
        <v>17</v>
      </c>
      <c r="F37" s="5" t="s">
        <v>42</v>
      </c>
      <c r="G37" s="5" t="s">
        <v>29</v>
      </c>
      <c r="H37" s="1" t="s">
        <v>17</v>
      </c>
      <c r="I37" s="1" t="s">
        <v>17</v>
      </c>
      <c r="J37" s="2" t="s">
        <v>85</v>
      </c>
      <c r="K37" s="2" t="s">
        <v>25</v>
      </c>
      <c r="L37" s="3">
        <v>66.150000000000006</v>
      </c>
      <c r="M37" s="1" t="s">
        <v>18</v>
      </c>
      <c r="N37" s="2" t="s">
        <v>19</v>
      </c>
      <c r="O37" s="2" t="s">
        <v>83</v>
      </c>
      <c r="P37" s="4">
        <v>42536</v>
      </c>
      <c r="Q37" s="1" t="s">
        <v>20</v>
      </c>
    </row>
    <row r="38" spans="1:17" x14ac:dyDescent="0.25">
      <c r="A38" s="1" t="s">
        <v>86</v>
      </c>
      <c r="B38" s="6" t="s">
        <v>16</v>
      </c>
      <c r="C38" s="5" t="s">
        <v>31</v>
      </c>
      <c r="D38" s="5" t="s">
        <v>87</v>
      </c>
      <c r="E38" s="1" t="s">
        <v>17</v>
      </c>
      <c r="F38" s="5" t="s">
        <v>42</v>
      </c>
      <c r="G38" s="5" t="s">
        <v>29</v>
      </c>
      <c r="H38" s="1" t="s">
        <v>17</v>
      </c>
      <c r="I38" s="1" t="s">
        <v>17</v>
      </c>
      <c r="J38" s="2" t="s">
        <v>88</v>
      </c>
      <c r="K38" s="2" t="s">
        <v>25</v>
      </c>
      <c r="L38" s="3">
        <v>229.05</v>
      </c>
      <c r="M38" s="1" t="s">
        <v>18</v>
      </c>
      <c r="N38" s="2" t="s">
        <v>19</v>
      </c>
      <c r="O38" s="2" t="s">
        <v>89</v>
      </c>
      <c r="P38" s="4">
        <v>42257</v>
      </c>
      <c r="Q38" s="1" t="s">
        <v>20</v>
      </c>
    </row>
    <row r="39" spans="1:17" x14ac:dyDescent="0.25">
      <c r="A39" s="1" t="s">
        <v>86</v>
      </c>
      <c r="B39" s="6" t="s">
        <v>16</v>
      </c>
      <c r="C39" s="5" t="s">
        <v>31</v>
      </c>
      <c r="D39" s="5" t="s">
        <v>45</v>
      </c>
      <c r="E39" s="1" t="s">
        <v>17</v>
      </c>
      <c r="F39" s="5" t="s">
        <v>42</v>
      </c>
      <c r="G39" s="5" t="s">
        <v>27</v>
      </c>
      <c r="H39" s="1" t="s">
        <v>17</v>
      </c>
      <c r="I39" s="1" t="s">
        <v>17</v>
      </c>
      <c r="J39" s="2" t="s">
        <v>46</v>
      </c>
      <c r="K39" s="2" t="s">
        <v>25</v>
      </c>
      <c r="L39" s="3">
        <v>412</v>
      </c>
      <c r="M39" s="1" t="s">
        <v>18</v>
      </c>
      <c r="N39" s="2" t="s">
        <v>19</v>
      </c>
      <c r="O39" s="2" t="s">
        <v>90</v>
      </c>
      <c r="P39" s="4">
        <v>42257</v>
      </c>
      <c r="Q39" s="1" t="s">
        <v>20</v>
      </c>
    </row>
    <row r="40" spans="1:17" x14ac:dyDescent="0.25">
      <c r="A40" s="1" t="s">
        <v>86</v>
      </c>
      <c r="B40" s="6" t="s">
        <v>16</v>
      </c>
      <c r="C40" s="5" t="s">
        <v>31</v>
      </c>
      <c r="D40" s="5" t="s">
        <v>41</v>
      </c>
      <c r="E40" s="1" t="s">
        <v>17</v>
      </c>
      <c r="F40" s="5" t="s">
        <v>42</v>
      </c>
      <c r="G40" s="5" t="s">
        <v>29</v>
      </c>
      <c r="H40" s="1" t="s">
        <v>17</v>
      </c>
      <c r="I40" s="1" t="s">
        <v>17</v>
      </c>
      <c r="J40" s="2" t="s">
        <v>43</v>
      </c>
      <c r="K40" s="2" t="s">
        <v>25</v>
      </c>
      <c r="L40" s="3">
        <v>687.15</v>
      </c>
      <c r="M40" s="1" t="s">
        <v>18</v>
      </c>
      <c r="N40" s="2" t="s">
        <v>19</v>
      </c>
      <c r="O40" s="2" t="s">
        <v>89</v>
      </c>
      <c r="P40" s="4">
        <v>42257</v>
      </c>
      <c r="Q40" s="1" t="s">
        <v>20</v>
      </c>
    </row>
    <row r="41" spans="1:17" x14ac:dyDescent="0.25">
      <c r="A41" s="1" t="s">
        <v>35</v>
      </c>
      <c r="B41" s="6" t="s">
        <v>16</v>
      </c>
      <c r="C41" s="5" t="s">
        <v>31</v>
      </c>
      <c r="D41" s="5" t="s">
        <v>26</v>
      </c>
      <c r="E41" s="1" t="s">
        <v>17</v>
      </c>
      <c r="F41" s="5" t="s">
        <v>42</v>
      </c>
      <c r="G41" s="5" t="s">
        <v>24</v>
      </c>
      <c r="H41" s="1" t="s">
        <v>17</v>
      </c>
      <c r="I41" s="1" t="s">
        <v>17</v>
      </c>
      <c r="J41" s="2" t="s">
        <v>17</v>
      </c>
      <c r="K41" s="2" t="s">
        <v>25</v>
      </c>
      <c r="L41" s="3">
        <v>244.5</v>
      </c>
      <c r="M41" s="1" t="s">
        <v>18</v>
      </c>
      <c r="N41" s="2" t="s">
        <v>19</v>
      </c>
      <c r="O41" s="2" t="s">
        <v>91</v>
      </c>
      <c r="P41" s="4">
        <v>42226</v>
      </c>
      <c r="Q41" s="1" t="s">
        <v>20</v>
      </c>
    </row>
    <row r="42" spans="1:17" x14ac:dyDescent="0.25">
      <c r="A42" s="1" t="s">
        <v>35</v>
      </c>
      <c r="B42" s="6" t="s">
        <v>16</v>
      </c>
      <c r="C42" s="5" t="s">
        <v>31</v>
      </c>
      <c r="D42" s="5" t="s">
        <v>26</v>
      </c>
      <c r="E42" s="1" t="s">
        <v>17</v>
      </c>
      <c r="F42" s="5" t="s">
        <v>42</v>
      </c>
      <c r="G42" s="5" t="s">
        <v>21</v>
      </c>
      <c r="H42" s="1" t="s">
        <v>17</v>
      </c>
      <c r="I42" s="1" t="s">
        <v>17</v>
      </c>
      <c r="J42" s="2" t="s">
        <v>17</v>
      </c>
      <c r="K42" s="2" t="s">
        <v>22</v>
      </c>
      <c r="L42" s="3">
        <v>276.97000000000003</v>
      </c>
      <c r="M42" s="1" t="s">
        <v>18</v>
      </c>
      <c r="N42" s="2" t="s">
        <v>19</v>
      </c>
      <c r="O42" s="2" t="s">
        <v>92</v>
      </c>
      <c r="P42" s="4">
        <v>42226</v>
      </c>
      <c r="Q42" s="1" t="s">
        <v>20</v>
      </c>
    </row>
    <row r="43" spans="1:17" x14ac:dyDescent="0.25">
      <c r="A43" s="1" t="s">
        <v>35</v>
      </c>
      <c r="B43" s="6" t="s">
        <v>16</v>
      </c>
      <c r="C43" s="5" t="s">
        <v>31</v>
      </c>
      <c r="D43" s="5" t="s">
        <v>26</v>
      </c>
      <c r="E43" s="1" t="s">
        <v>17</v>
      </c>
      <c r="F43" s="5" t="s">
        <v>42</v>
      </c>
      <c r="G43" s="5" t="s">
        <v>21</v>
      </c>
      <c r="H43" s="1" t="s">
        <v>17</v>
      </c>
      <c r="I43" s="1" t="s">
        <v>17</v>
      </c>
      <c r="J43" s="2" t="s">
        <v>17</v>
      </c>
      <c r="K43" s="2" t="s">
        <v>22</v>
      </c>
      <c r="L43" s="3">
        <v>438.42</v>
      </c>
      <c r="M43" s="1" t="s">
        <v>18</v>
      </c>
      <c r="N43" s="2" t="s">
        <v>19</v>
      </c>
      <c r="O43" s="2" t="s">
        <v>93</v>
      </c>
      <c r="P43" s="4">
        <v>42226</v>
      </c>
      <c r="Q43" s="1" t="s">
        <v>20</v>
      </c>
    </row>
    <row r="44" spans="1:17" x14ac:dyDescent="0.25">
      <c r="A44" s="1" t="s">
        <v>35</v>
      </c>
      <c r="B44" s="6" t="s">
        <v>16</v>
      </c>
      <c r="C44" s="5" t="s">
        <v>31</v>
      </c>
      <c r="D44" s="5" t="s">
        <v>45</v>
      </c>
      <c r="E44" s="1" t="s">
        <v>17</v>
      </c>
      <c r="F44" s="5" t="s">
        <v>42</v>
      </c>
      <c r="G44" s="5" t="s">
        <v>27</v>
      </c>
      <c r="H44" s="1" t="s">
        <v>17</v>
      </c>
      <c r="I44" s="1" t="s">
        <v>17</v>
      </c>
      <c r="J44" s="2" t="s">
        <v>46</v>
      </c>
      <c r="K44" s="2" t="s">
        <v>25</v>
      </c>
      <c r="L44" s="3">
        <v>516</v>
      </c>
      <c r="M44" s="1" t="s">
        <v>18</v>
      </c>
      <c r="N44" s="2" t="s">
        <v>19</v>
      </c>
      <c r="O44" s="2" t="s">
        <v>94</v>
      </c>
      <c r="P44" s="4">
        <v>42226</v>
      </c>
      <c r="Q44" s="1" t="s">
        <v>20</v>
      </c>
    </row>
    <row r="45" spans="1:17" x14ac:dyDescent="0.25">
      <c r="A45" s="1" t="s">
        <v>95</v>
      </c>
      <c r="B45" s="6" t="s">
        <v>16</v>
      </c>
      <c r="C45" s="5" t="s">
        <v>31</v>
      </c>
      <c r="D45" s="5" t="s">
        <v>45</v>
      </c>
      <c r="E45" s="1" t="s">
        <v>17</v>
      </c>
      <c r="F45" s="5" t="s">
        <v>42</v>
      </c>
      <c r="G45" s="5" t="s">
        <v>27</v>
      </c>
      <c r="H45" s="1" t="s">
        <v>17</v>
      </c>
      <c r="I45" s="1" t="s">
        <v>17</v>
      </c>
      <c r="J45" s="2" t="s">
        <v>46</v>
      </c>
      <c r="K45" s="2" t="s">
        <v>25</v>
      </c>
      <c r="L45" s="3">
        <v>407.38</v>
      </c>
      <c r="M45" s="1" t="s">
        <v>18</v>
      </c>
      <c r="N45" s="2" t="s">
        <v>19</v>
      </c>
      <c r="O45" s="2" t="s">
        <v>96</v>
      </c>
      <c r="P45" s="4">
        <v>42289</v>
      </c>
      <c r="Q45" s="1" t="s">
        <v>20</v>
      </c>
    </row>
    <row r="46" spans="1:17" x14ac:dyDescent="0.25">
      <c r="A46" s="1" t="s">
        <v>40</v>
      </c>
      <c r="B46" s="6" t="s">
        <v>16</v>
      </c>
      <c r="C46" s="5" t="s">
        <v>31</v>
      </c>
      <c r="D46" s="5" t="s">
        <v>87</v>
      </c>
      <c r="E46" s="1" t="s">
        <v>17</v>
      </c>
      <c r="F46" s="5" t="s">
        <v>42</v>
      </c>
      <c r="G46" s="5" t="s">
        <v>29</v>
      </c>
      <c r="H46" s="1" t="s">
        <v>17</v>
      </c>
      <c r="I46" s="1" t="s">
        <v>17</v>
      </c>
      <c r="J46" s="2" t="s">
        <v>88</v>
      </c>
      <c r="K46" s="2" t="s">
        <v>22</v>
      </c>
      <c r="L46" s="3">
        <v>89.42</v>
      </c>
      <c r="M46" s="1" t="s">
        <v>18</v>
      </c>
      <c r="N46" s="2" t="s">
        <v>19</v>
      </c>
      <c r="O46" s="2" t="s">
        <v>44</v>
      </c>
      <c r="P46" s="4">
        <v>42348</v>
      </c>
      <c r="Q46" s="1" t="s">
        <v>20</v>
      </c>
    </row>
    <row r="47" spans="1:17" x14ac:dyDescent="0.25">
      <c r="A47" s="1" t="s">
        <v>40</v>
      </c>
      <c r="B47" s="6" t="s">
        <v>16</v>
      </c>
      <c r="C47" s="5" t="s">
        <v>31</v>
      </c>
      <c r="D47" s="5" t="s">
        <v>26</v>
      </c>
      <c r="E47" s="1" t="s">
        <v>17</v>
      </c>
      <c r="F47" s="5" t="s">
        <v>42</v>
      </c>
      <c r="G47" s="5" t="s">
        <v>24</v>
      </c>
      <c r="H47" s="1" t="s">
        <v>17</v>
      </c>
      <c r="I47" s="1" t="s">
        <v>17</v>
      </c>
      <c r="J47" s="2" t="s">
        <v>17</v>
      </c>
      <c r="K47" s="2" t="s">
        <v>25</v>
      </c>
      <c r="L47" s="3">
        <v>108.28</v>
      </c>
      <c r="M47" s="1" t="s">
        <v>18</v>
      </c>
      <c r="N47" s="2" t="s">
        <v>19</v>
      </c>
      <c r="O47" s="2" t="s">
        <v>97</v>
      </c>
      <c r="P47" s="4">
        <v>42348</v>
      </c>
      <c r="Q47" s="1" t="s">
        <v>20</v>
      </c>
    </row>
    <row r="48" spans="1:17" x14ac:dyDescent="0.25">
      <c r="A48" s="1"/>
      <c r="B48" s="6"/>
      <c r="C48" s="5"/>
      <c r="D48" s="5"/>
      <c r="E48" s="1"/>
      <c r="F48" s="5" t="s">
        <v>98</v>
      </c>
      <c r="G48" s="5"/>
      <c r="H48" s="1"/>
      <c r="I48" s="1"/>
      <c r="J48" s="2"/>
      <c r="K48" s="2"/>
      <c r="L48" s="3">
        <v>14441.37</v>
      </c>
      <c r="M48" s="1"/>
      <c r="N48" s="2"/>
      <c r="O48" s="2"/>
      <c r="P48" s="4"/>
      <c r="Q48" s="1"/>
    </row>
    <row r="49" spans="1:17" x14ac:dyDescent="0.25">
      <c r="A49" s="1" t="s">
        <v>52</v>
      </c>
      <c r="B49" s="6" t="s">
        <v>16</v>
      </c>
      <c r="C49" s="5" t="s">
        <v>31</v>
      </c>
      <c r="D49" s="5" t="s">
        <v>26</v>
      </c>
      <c r="E49" s="1" t="s">
        <v>17</v>
      </c>
      <c r="F49" s="5" t="s">
        <v>99</v>
      </c>
      <c r="G49" s="5" t="s">
        <v>23</v>
      </c>
      <c r="H49" s="1" t="s">
        <v>17</v>
      </c>
      <c r="I49" s="1" t="s">
        <v>17</v>
      </c>
      <c r="J49" s="2" t="s">
        <v>17</v>
      </c>
      <c r="K49" s="2" t="s">
        <v>22</v>
      </c>
      <c r="L49" s="3">
        <v>282.84000000000003</v>
      </c>
      <c r="M49" s="1" t="s">
        <v>18</v>
      </c>
      <c r="N49" s="2" t="s">
        <v>19</v>
      </c>
      <c r="O49" s="2" t="s">
        <v>100</v>
      </c>
      <c r="P49" s="4">
        <v>42416</v>
      </c>
      <c r="Q49" s="1" t="s">
        <v>20</v>
      </c>
    </row>
    <row r="50" spans="1:17" x14ac:dyDescent="0.25">
      <c r="A50" s="1" t="s">
        <v>52</v>
      </c>
      <c r="B50" s="6" t="s">
        <v>16</v>
      </c>
      <c r="C50" s="5" t="s">
        <v>31</v>
      </c>
      <c r="D50" s="5" t="s">
        <v>26</v>
      </c>
      <c r="E50" s="1" t="s">
        <v>17</v>
      </c>
      <c r="F50" s="5" t="s">
        <v>99</v>
      </c>
      <c r="G50" s="5" t="s">
        <v>23</v>
      </c>
      <c r="H50" s="1" t="s">
        <v>17</v>
      </c>
      <c r="I50" s="1" t="s">
        <v>17</v>
      </c>
      <c r="J50" s="2" t="s">
        <v>17</v>
      </c>
      <c r="K50" s="2" t="s">
        <v>25</v>
      </c>
      <c r="L50" s="3">
        <v>111.7</v>
      </c>
      <c r="M50" s="1" t="s">
        <v>18</v>
      </c>
      <c r="N50" s="2" t="s">
        <v>19</v>
      </c>
      <c r="O50" s="2" t="s">
        <v>101</v>
      </c>
      <c r="P50" s="4">
        <v>42416</v>
      </c>
      <c r="Q50" s="1" t="s">
        <v>20</v>
      </c>
    </row>
    <row r="51" spans="1:17" x14ac:dyDescent="0.25">
      <c r="A51" s="1" t="s">
        <v>62</v>
      </c>
      <c r="B51" s="6" t="s">
        <v>16</v>
      </c>
      <c r="C51" s="5" t="s">
        <v>31</v>
      </c>
      <c r="D51" s="5" t="s">
        <v>26</v>
      </c>
      <c r="E51" s="1" t="s">
        <v>17</v>
      </c>
      <c r="F51" s="5" t="s">
        <v>99</v>
      </c>
      <c r="G51" s="5" t="s">
        <v>23</v>
      </c>
      <c r="H51" s="1" t="s">
        <v>17</v>
      </c>
      <c r="I51" s="1" t="s">
        <v>17</v>
      </c>
      <c r="J51" s="2" t="s">
        <v>17</v>
      </c>
      <c r="K51" s="2" t="s">
        <v>22</v>
      </c>
      <c r="L51" s="3">
        <v>281.95999999999998</v>
      </c>
      <c r="M51" s="1" t="s">
        <v>18</v>
      </c>
      <c r="N51" s="2" t="s">
        <v>19</v>
      </c>
      <c r="O51" s="2" t="s">
        <v>102</v>
      </c>
      <c r="P51" s="4">
        <v>42439</v>
      </c>
      <c r="Q51" s="1" t="s">
        <v>20</v>
      </c>
    </row>
    <row r="52" spans="1:17" x14ac:dyDescent="0.25">
      <c r="A52" s="1" t="s">
        <v>62</v>
      </c>
      <c r="B52" s="6" t="s">
        <v>16</v>
      </c>
      <c r="C52" s="5" t="s">
        <v>31</v>
      </c>
      <c r="D52" s="5" t="s">
        <v>26</v>
      </c>
      <c r="E52" s="1" t="s">
        <v>17</v>
      </c>
      <c r="F52" s="5" t="s">
        <v>99</v>
      </c>
      <c r="G52" s="5" t="s">
        <v>23</v>
      </c>
      <c r="H52" s="1" t="s">
        <v>17</v>
      </c>
      <c r="I52" s="1" t="s">
        <v>17</v>
      </c>
      <c r="J52" s="2" t="s">
        <v>17</v>
      </c>
      <c r="K52" s="2" t="s">
        <v>22</v>
      </c>
      <c r="L52" s="3">
        <v>369.51</v>
      </c>
      <c r="M52" s="1" t="s">
        <v>18</v>
      </c>
      <c r="N52" s="2" t="s">
        <v>19</v>
      </c>
      <c r="O52" s="2" t="s">
        <v>103</v>
      </c>
      <c r="P52" s="4">
        <v>42439</v>
      </c>
      <c r="Q52" s="1" t="s">
        <v>20</v>
      </c>
    </row>
    <row r="53" spans="1:17" x14ac:dyDescent="0.25">
      <c r="A53" s="1" t="s">
        <v>62</v>
      </c>
      <c r="B53" s="6" t="s">
        <v>16</v>
      </c>
      <c r="C53" s="5" t="s">
        <v>31</v>
      </c>
      <c r="D53" s="5" t="s">
        <v>26</v>
      </c>
      <c r="E53" s="1" t="s">
        <v>17</v>
      </c>
      <c r="F53" s="5" t="s">
        <v>99</v>
      </c>
      <c r="G53" s="5" t="s">
        <v>23</v>
      </c>
      <c r="H53" s="1" t="s">
        <v>17</v>
      </c>
      <c r="I53" s="1" t="s">
        <v>17</v>
      </c>
      <c r="J53" s="2" t="s">
        <v>17</v>
      </c>
      <c r="K53" s="2" t="s">
        <v>22</v>
      </c>
      <c r="L53" s="3">
        <v>784.78</v>
      </c>
      <c r="M53" s="1" t="s">
        <v>18</v>
      </c>
      <c r="N53" s="2" t="s">
        <v>19</v>
      </c>
      <c r="O53" s="2" t="s">
        <v>104</v>
      </c>
      <c r="P53" s="4">
        <v>42439</v>
      </c>
      <c r="Q53" s="1" t="s">
        <v>20</v>
      </c>
    </row>
    <row r="54" spans="1:17" x14ac:dyDescent="0.25">
      <c r="A54" s="1" t="s">
        <v>75</v>
      </c>
      <c r="B54" s="6" t="s">
        <v>16</v>
      </c>
      <c r="C54" s="5" t="s">
        <v>31</v>
      </c>
      <c r="D54" s="5" t="s">
        <v>26</v>
      </c>
      <c r="E54" s="1" t="s">
        <v>17</v>
      </c>
      <c r="F54" s="5" t="s">
        <v>99</v>
      </c>
      <c r="G54" s="5" t="s">
        <v>23</v>
      </c>
      <c r="H54" s="1" t="s">
        <v>17</v>
      </c>
      <c r="I54" s="1" t="s">
        <v>17</v>
      </c>
      <c r="J54" s="2" t="s">
        <v>105</v>
      </c>
      <c r="K54" s="2" t="s">
        <v>22</v>
      </c>
      <c r="L54" s="3">
        <v>738.47</v>
      </c>
      <c r="M54" s="1" t="s">
        <v>18</v>
      </c>
      <c r="N54" s="2" t="s">
        <v>19</v>
      </c>
      <c r="O54" s="2" t="s">
        <v>106</v>
      </c>
      <c r="P54" s="4">
        <v>42471</v>
      </c>
      <c r="Q54" s="1" t="s">
        <v>20</v>
      </c>
    </row>
    <row r="55" spans="1:17" x14ac:dyDescent="0.25">
      <c r="A55" s="1" t="s">
        <v>30</v>
      </c>
      <c r="B55" s="6" t="s">
        <v>16</v>
      </c>
      <c r="C55" s="5" t="s">
        <v>31</v>
      </c>
      <c r="D55" s="5" t="s">
        <v>107</v>
      </c>
      <c r="E55" s="1" t="s">
        <v>17</v>
      </c>
      <c r="F55" s="5" t="s">
        <v>99</v>
      </c>
      <c r="G55" s="5" t="s">
        <v>23</v>
      </c>
      <c r="H55" s="1" t="s">
        <v>17</v>
      </c>
      <c r="I55" s="1" t="s">
        <v>17</v>
      </c>
      <c r="J55" s="2" t="s">
        <v>108</v>
      </c>
      <c r="K55" s="2" t="s">
        <v>25</v>
      </c>
      <c r="L55" s="3">
        <v>382.2</v>
      </c>
      <c r="M55" s="1" t="s">
        <v>18</v>
      </c>
      <c r="N55" s="2" t="s">
        <v>19</v>
      </c>
      <c r="O55" s="2" t="s">
        <v>109</v>
      </c>
      <c r="P55" s="4">
        <v>42321</v>
      </c>
      <c r="Q55" s="1" t="s">
        <v>20</v>
      </c>
    </row>
    <row r="56" spans="1:17" x14ac:dyDescent="0.25">
      <c r="A56" s="1" t="s">
        <v>30</v>
      </c>
      <c r="B56" s="6" t="s">
        <v>16</v>
      </c>
      <c r="C56" s="5" t="s">
        <v>31</v>
      </c>
      <c r="D56" s="5" t="s">
        <v>107</v>
      </c>
      <c r="E56" s="1" t="s">
        <v>17</v>
      </c>
      <c r="F56" s="5" t="s">
        <v>99</v>
      </c>
      <c r="G56" s="5" t="s">
        <v>23</v>
      </c>
      <c r="H56" s="1" t="s">
        <v>17</v>
      </c>
      <c r="I56" s="1" t="s">
        <v>17</v>
      </c>
      <c r="J56" s="2" t="s">
        <v>108</v>
      </c>
      <c r="K56" s="2" t="s">
        <v>25</v>
      </c>
      <c r="L56" s="3">
        <v>382.2</v>
      </c>
      <c r="M56" s="1" t="s">
        <v>18</v>
      </c>
      <c r="N56" s="2" t="s">
        <v>19</v>
      </c>
      <c r="O56" s="2" t="s">
        <v>110</v>
      </c>
      <c r="P56" s="4">
        <v>42321</v>
      </c>
      <c r="Q56" s="1" t="s">
        <v>20</v>
      </c>
    </row>
    <row r="57" spans="1:17" x14ac:dyDescent="0.25">
      <c r="A57" s="1" t="s">
        <v>30</v>
      </c>
      <c r="B57" s="6" t="s">
        <v>16</v>
      </c>
      <c r="C57" s="5" t="s">
        <v>31</v>
      </c>
      <c r="D57" s="5" t="s">
        <v>26</v>
      </c>
      <c r="E57" s="1" t="s">
        <v>17</v>
      </c>
      <c r="F57" s="5" t="s">
        <v>99</v>
      </c>
      <c r="G57" s="5" t="s">
        <v>23</v>
      </c>
      <c r="H57" s="1" t="s">
        <v>17</v>
      </c>
      <c r="I57" s="1" t="s">
        <v>17</v>
      </c>
      <c r="J57" s="2" t="s">
        <v>17</v>
      </c>
      <c r="K57" s="2" t="s">
        <v>22</v>
      </c>
      <c r="L57" s="3">
        <v>44</v>
      </c>
      <c r="M57" s="1" t="s">
        <v>18</v>
      </c>
      <c r="N57" s="2" t="s">
        <v>19</v>
      </c>
      <c r="O57" s="2" t="s">
        <v>111</v>
      </c>
      <c r="P57" s="4">
        <v>42321</v>
      </c>
      <c r="Q57" s="1" t="s">
        <v>20</v>
      </c>
    </row>
    <row r="58" spans="1:17" x14ac:dyDescent="0.25">
      <c r="A58" s="1" t="s">
        <v>40</v>
      </c>
      <c r="B58" s="6" t="s">
        <v>16</v>
      </c>
      <c r="C58" s="5" t="s">
        <v>31</v>
      </c>
      <c r="D58" s="5" t="s">
        <v>26</v>
      </c>
      <c r="E58" s="1" t="s">
        <v>17</v>
      </c>
      <c r="F58" s="5" t="s">
        <v>99</v>
      </c>
      <c r="G58" s="5" t="s">
        <v>23</v>
      </c>
      <c r="H58" s="1" t="s">
        <v>17</v>
      </c>
      <c r="I58" s="1" t="s">
        <v>17</v>
      </c>
      <c r="J58" s="2" t="s">
        <v>17</v>
      </c>
      <c r="K58" s="2" t="s">
        <v>22</v>
      </c>
      <c r="L58" s="3">
        <v>374.66</v>
      </c>
      <c r="M58" s="1" t="s">
        <v>18</v>
      </c>
      <c r="N58" s="2" t="s">
        <v>19</v>
      </c>
      <c r="O58" s="2" t="s">
        <v>112</v>
      </c>
      <c r="P58" s="4">
        <v>42348</v>
      </c>
      <c r="Q58" s="1" t="s">
        <v>20</v>
      </c>
    </row>
    <row r="59" spans="1:17" x14ac:dyDescent="0.25">
      <c r="A59" s="1" t="s">
        <v>40</v>
      </c>
      <c r="B59" s="6" t="s">
        <v>16</v>
      </c>
      <c r="C59" s="5" t="s">
        <v>31</v>
      </c>
      <c r="D59" s="5" t="s">
        <v>26</v>
      </c>
      <c r="E59" s="1" t="s">
        <v>17</v>
      </c>
      <c r="F59" s="5" t="s">
        <v>99</v>
      </c>
      <c r="G59" s="5" t="s">
        <v>23</v>
      </c>
      <c r="H59" s="1" t="s">
        <v>17</v>
      </c>
      <c r="I59" s="1" t="s">
        <v>17</v>
      </c>
      <c r="J59" s="2" t="s">
        <v>17</v>
      </c>
      <c r="K59" s="2" t="s">
        <v>25</v>
      </c>
      <c r="L59" s="3">
        <v>108.28</v>
      </c>
      <c r="M59" s="1" t="s">
        <v>18</v>
      </c>
      <c r="N59" s="2" t="s">
        <v>19</v>
      </c>
      <c r="O59" s="2" t="s">
        <v>97</v>
      </c>
      <c r="P59" s="4">
        <v>42348</v>
      </c>
      <c r="Q59" s="1" t="s">
        <v>20</v>
      </c>
    </row>
    <row r="60" spans="1:17" x14ac:dyDescent="0.25">
      <c r="A60" s="1" t="s">
        <v>79</v>
      </c>
      <c r="B60" s="6" t="s">
        <v>16</v>
      </c>
      <c r="C60" s="5" t="s">
        <v>31</v>
      </c>
      <c r="D60" s="5" t="s">
        <v>26</v>
      </c>
      <c r="E60" s="1" t="s">
        <v>17</v>
      </c>
      <c r="F60" s="5" t="s">
        <v>99</v>
      </c>
      <c r="G60" s="5" t="s">
        <v>23</v>
      </c>
      <c r="H60" s="1" t="s">
        <v>17</v>
      </c>
      <c r="I60" s="1" t="s">
        <v>17</v>
      </c>
      <c r="J60" s="2" t="s">
        <v>105</v>
      </c>
      <c r="K60" s="2" t="s">
        <v>25</v>
      </c>
      <c r="L60" s="3">
        <v>602.20000000000005</v>
      </c>
      <c r="M60" s="1" t="s">
        <v>18</v>
      </c>
      <c r="N60" s="2" t="s">
        <v>19</v>
      </c>
      <c r="O60" s="2" t="s">
        <v>113</v>
      </c>
      <c r="P60" s="4">
        <v>42536</v>
      </c>
      <c r="Q60" s="1" t="s">
        <v>20</v>
      </c>
    </row>
    <row r="61" spans="1:17" x14ac:dyDescent="0.25">
      <c r="A61" s="1" t="s">
        <v>70</v>
      </c>
      <c r="B61" s="6" t="s">
        <v>16</v>
      </c>
      <c r="C61" s="5" t="s">
        <v>31</v>
      </c>
      <c r="D61" s="5" t="s">
        <v>26</v>
      </c>
      <c r="E61" s="1" t="s">
        <v>17</v>
      </c>
      <c r="F61" s="5" t="s">
        <v>99</v>
      </c>
      <c r="G61" s="5" t="s">
        <v>23</v>
      </c>
      <c r="H61" s="1" t="s">
        <v>17</v>
      </c>
      <c r="I61" s="1" t="s">
        <v>17</v>
      </c>
      <c r="J61" s="2" t="s">
        <v>17</v>
      </c>
      <c r="K61" s="2" t="s">
        <v>22</v>
      </c>
      <c r="L61" s="3">
        <v>43.26</v>
      </c>
      <c r="M61" s="1" t="s">
        <v>18</v>
      </c>
      <c r="N61" s="2" t="s">
        <v>19</v>
      </c>
      <c r="O61" s="2" t="s">
        <v>114</v>
      </c>
      <c r="P61" s="4">
        <v>42508</v>
      </c>
      <c r="Q61" s="1" t="s">
        <v>20</v>
      </c>
    </row>
    <row r="62" spans="1:17" x14ac:dyDescent="0.25">
      <c r="A62" s="1" t="s">
        <v>70</v>
      </c>
      <c r="B62" s="6" t="s">
        <v>16</v>
      </c>
      <c r="C62" s="5" t="s">
        <v>31</v>
      </c>
      <c r="D62" s="5" t="s">
        <v>26</v>
      </c>
      <c r="E62" s="1" t="s">
        <v>17</v>
      </c>
      <c r="F62" s="5" t="s">
        <v>99</v>
      </c>
      <c r="G62" s="5" t="s">
        <v>23</v>
      </c>
      <c r="H62" s="1" t="s">
        <v>17</v>
      </c>
      <c r="I62" s="1" t="s">
        <v>17</v>
      </c>
      <c r="J62" s="2" t="s">
        <v>17</v>
      </c>
      <c r="K62" s="2" t="s">
        <v>22</v>
      </c>
      <c r="L62" s="3">
        <v>238.72</v>
      </c>
      <c r="M62" s="1" t="s">
        <v>18</v>
      </c>
      <c r="N62" s="2" t="s">
        <v>19</v>
      </c>
      <c r="O62" s="2" t="s">
        <v>115</v>
      </c>
      <c r="P62" s="4">
        <v>42508</v>
      </c>
      <c r="Q62" s="1" t="s">
        <v>20</v>
      </c>
    </row>
    <row r="63" spans="1:17" x14ac:dyDescent="0.25">
      <c r="A63" s="1" t="s">
        <v>79</v>
      </c>
      <c r="B63" s="6" t="s">
        <v>16</v>
      </c>
      <c r="C63" s="5" t="s">
        <v>31</v>
      </c>
      <c r="D63" s="5" t="s">
        <v>26</v>
      </c>
      <c r="E63" s="1" t="s">
        <v>17</v>
      </c>
      <c r="F63" s="5" t="s">
        <v>99</v>
      </c>
      <c r="G63" s="5" t="s">
        <v>23</v>
      </c>
      <c r="H63" s="1" t="s">
        <v>17</v>
      </c>
      <c r="I63" s="1" t="s">
        <v>17</v>
      </c>
      <c r="J63" s="2" t="s">
        <v>17</v>
      </c>
      <c r="K63" s="2" t="s">
        <v>22</v>
      </c>
      <c r="L63" s="3">
        <v>270.95999999999998</v>
      </c>
      <c r="M63" s="1" t="s">
        <v>18</v>
      </c>
      <c r="N63" s="2" t="s">
        <v>19</v>
      </c>
      <c r="O63" s="2" t="s">
        <v>116</v>
      </c>
      <c r="P63" s="4">
        <v>42536</v>
      </c>
      <c r="Q63" s="1" t="s">
        <v>20</v>
      </c>
    </row>
    <row r="64" spans="1:17" x14ac:dyDescent="0.25">
      <c r="A64" s="1" t="s">
        <v>35</v>
      </c>
      <c r="B64" s="6" t="s">
        <v>16</v>
      </c>
      <c r="C64" s="5" t="s">
        <v>31</v>
      </c>
      <c r="D64" s="5" t="s">
        <v>26</v>
      </c>
      <c r="E64" s="1" t="s">
        <v>17</v>
      </c>
      <c r="F64" s="5" t="s">
        <v>99</v>
      </c>
      <c r="G64" s="5" t="s">
        <v>23</v>
      </c>
      <c r="H64" s="1" t="s">
        <v>17</v>
      </c>
      <c r="I64" s="1" t="s">
        <v>17</v>
      </c>
      <c r="J64" s="2" t="s">
        <v>117</v>
      </c>
      <c r="K64" s="2" t="s">
        <v>25</v>
      </c>
      <c r="L64" s="3">
        <v>709.9</v>
      </c>
      <c r="M64" s="1" t="s">
        <v>18</v>
      </c>
      <c r="N64" s="2" t="s">
        <v>19</v>
      </c>
      <c r="O64" s="2" t="s">
        <v>118</v>
      </c>
      <c r="P64" s="4">
        <v>42226</v>
      </c>
      <c r="Q64" s="1" t="s">
        <v>20</v>
      </c>
    </row>
    <row r="65" spans="1:17" x14ac:dyDescent="0.25">
      <c r="A65" s="1" t="s">
        <v>35</v>
      </c>
      <c r="B65" s="6" t="s">
        <v>16</v>
      </c>
      <c r="C65" s="5" t="s">
        <v>31</v>
      </c>
      <c r="D65" s="5" t="s">
        <v>26</v>
      </c>
      <c r="E65" s="1" t="s">
        <v>28</v>
      </c>
      <c r="F65" s="5" t="s">
        <v>99</v>
      </c>
      <c r="G65" s="5" t="s">
        <v>23</v>
      </c>
      <c r="H65" s="1" t="s">
        <v>17</v>
      </c>
      <c r="I65" s="1" t="s">
        <v>17</v>
      </c>
      <c r="J65" s="2" t="s">
        <v>17</v>
      </c>
      <c r="K65" s="2" t="s">
        <v>22</v>
      </c>
      <c r="L65" s="3">
        <v>210</v>
      </c>
      <c r="M65" s="1" t="s">
        <v>18</v>
      </c>
      <c r="N65" s="2" t="s">
        <v>19</v>
      </c>
      <c r="O65" s="2" t="s">
        <v>119</v>
      </c>
      <c r="P65" s="4">
        <v>42226</v>
      </c>
      <c r="Q65" s="1" t="s">
        <v>20</v>
      </c>
    </row>
    <row r="66" spans="1:17" x14ac:dyDescent="0.25">
      <c r="A66" s="1" t="s">
        <v>86</v>
      </c>
      <c r="B66" s="6" t="s">
        <v>16</v>
      </c>
      <c r="C66" s="5" t="s">
        <v>31</v>
      </c>
      <c r="D66" s="5" t="s">
        <v>26</v>
      </c>
      <c r="E66" s="1" t="s">
        <v>17</v>
      </c>
      <c r="F66" s="5" t="s">
        <v>99</v>
      </c>
      <c r="G66" s="5" t="s">
        <v>23</v>
      </c>
      <c r="H66" s="1" t="s">
        <v>17</v>
      </c>
      <c r="I66" s="1" t="s">
        <v>17</v>
      </c>
      <c r="J66" s="2" t="s">
        <v>117</v>
      </c>
      <c r="K66" s="2" t="s">
        <v>25</v>
      </c>
      <c r="L66" s="3">
        <v>519</v>
      </c>
      <c r="M66" s="1" t="s">
        <v>18</v>
      </c>
      <c r="N66" s="2" t="s">
        <v>19</v>
      </c>
      <c r="O66" s="2" t="s">
        <v>120</v>
      </c>
      <c r="P66" s="4">
        <v>42257</v>
      </c>
      <c r="Q66" s="1" t="s">
        <v>20</v>
      </c>
    </row>
    <row r="67" spans="1:17" x14ac:dyDescent="0.25">
      <c r="A67" s="1" t="s">
        <v>52</v>
      </c>
      <c r="B67" s="6" t="s">
        <v>16</v>
      </c>
      <c r="C67" s="5" t="s">
        <v>31</v>
      </c>
      <c r="D67" s="5" t="s">
        <v>26</v>
      </c>
      <c r="E67" s="1" t="s">
        <v>17</v>
      </c>
      <c r="F67" s="5" t="s">
        <v>99</v>
      </c>
      <c r="G67" s="5" t="s">
        <v>23</v>
      </c>
      <c r="H67" s="1" t="s">
        <v>17</v>
      </c>
      <c r="I67" s="1" t="s">
        <v>17</v>
      </c>
      <c r="J67" s="2" t="s">
        <v>17</v>
      </c>
      <c r="K67" s="2" t="s">
        <v>22</v>
      </c>
      <c r="L67" s="3">
        <v>270.95999999999998</v>
      </c>
      <c r="M67" s="1" t="s">
        <v>18</v>
      </c>
      <c r="N67" s="2" t="s">
        <v>19</v>
      </c>
      <c r="O67" s="2" t="s">
        <v>121</v>
      </c>
      <c r="P67" s="4">
        <v>42416</v>
      </c>
      <c r="Q67" s="1" t="s">
        <v>20</v>
      </c>
    </row>
    <row r="68" spans="1:17" x14ac:dyDescent="0.25">
      <c r="A68" s="1" t="s">
        <v>62</v>
      </c>
      <c r="B68" s="6" t="s">
        <v>16</v>
      </c>
      <c r="C68" s="5" t="s">
        <v>31</v>
      </c>
      <c r="D68" s="5" t="s">
        <v>26</v>
      </c>
      <c r="E68" s="1" t="s">
        <v>17</v>
      </c>
      <c r="F68" s="5" t="s">
        <v>99</v>
      </c>
      <c r="G68" s="5" t="s">
        <v>23</v>
      </c>
      <c r="H68" s="1" t="s">
        <v>17</v>
      </c>
      <c r="I68" s="1" t="s">
        <v>17</v>
      </c>
      <c r="J68" s="2" t="s">
        <v>17</v>
      </c>
      <c r="K68" s="2" t="s">
        <v>22</v>
      </c>
      <c r="L68" s="3">
        <v>14.25</v>
      </c>
      <c r="M68" s="1" t="s">
        <v>18</v>
      </c>
      <c r="N68" s="2" t="s">
        <v>19</v>
      </c>
      <c r="O68" s="2" t="s">
        <v>122</v>
      </c>
      <c r="P68" s="4">
        <v>42439</v>
      </c>
      <c r="Q68" s="1" t="s">
        <v>20</v>
      </c>
    </row>
    <row r="69" spans="1:17" x14ac:dyDescent="0.25">
      <c r="A69" s="1"/>
      <c r="B69" s="6"/>
      <c r="C69" s="5"/>
      <c r="D69" s="5"/>
      <c r="E69" s="1"/>
      <c r="F69" s="5" t="s">
        <v>123</v>
      </c>
      <c r="G69" s="5"/>
      <c r="H69" s="1"/>
      <c r="I69" s="1"/>
      <c r="J69" s="2"/>
      <c r="K69" s="2"/>
      <c r="L69" s="3">
        <v>6739.85</v>
      </c>
      <c r="M69" s="1"/>
      <c r="N69" s="2"/>
      <c r="O69" s="2"/>
      <c r="P69" s="4"/>
      <c r="Q69" s="1"/>
    </row>
    <row r="70" spans="1:17" x14ac:dyDescent="0.25">
      <c r="A70" s="1" t="s">
        <v>62</v>
      </c>
      <c r="B70" s="6" t="s">
        <v>16</v>
      </c>
      <c r="C70" s="5" t="s">
        <v>31</v>
      </c>
      <c r="D70" s="5" t="s">
        <v>26</v>
      </c>
      <c r="E70" s="1" t="s">
        <v>17</v>
      </c>
      <c r="F70" s="5" t="s">
        <v>124</v>
      </c>
      <c r="G70" s="5" t="s">
        <v>23</v>
      </c>
      <c r="H70" s="1" t="s">
        <v>17</v>
      </c>
      <c r="I70" s="1" t="s">
        <v>17</v>
      </c>
      <c r="J70" s="2" t="s">
        <v>17</v>
      </c>
      <c r="K70" s="2" t="s">
        <v>22</v>
      </c>
      <c r="L70" s="3">
        <v>359.7</v>
      </c>
      <c r="M70" s="1" t="s">
        <v>18</v>
      </c>
      <c r="N70" s="2" t="s">
        <v>19</v>
      </c>
      <c r="O70" s="2" t="s">
        <v>125</v>
      </c>
      <c r="P70" s="4">
        <v>42439</v>
      </c>
      <c r="Q70" s="1" t="s">
        <v>20</v>
      </c>
    </row>
    <row r="71" spans="1:17" x14ac:dyDescent="0.25">
      <c r="A71" s="1" t="s">
        <v>52</v>
      </c>
      <c r="B71" s="6" t="s">
        <v>16</v>
      </c>
      <c r="C71" s="5" t="s">
        <v>31</v>
      </c>
      <c r="D71" s="5" t="s">
        <v>26</v>
      </c>
      <c r="E71" s="1" t="s">
        <v>17</v>
      </c>
      <c r="F71" s="5" t="s">
        <v>124</v>
      </c>
      <c r="G71" s="5" t="s">
        <v>23</v>
      </c>
      <c r="H71" s="1" t="s">
        <v>17</v>
      </c>
      <c r="I71" s="1" t="s">
        <v>17</v>
      </c>
      <c r="J71" s="2" t="s">
        <v>17</v>
      </c>
      <c r="K71" s="2" t="s">
        <v>22</v>
      </c>
      <c r="L71" s="3">
        <v>392.39</v>
      </c>
      <c r="M71" s="1" t="s">
        <v>18</v>
      </c>
      <c r="N71" s="2" t="s">
        <v>19</v>
      </c>
      <c r="O71" s="2" t="s">
        <v>126</v>
      </c>
      <c r="P71" s="4">
        <v>42416</v>
      </c>
      <c r="Q71" s="1" t="s">
        <v>20</v>
      </c>
    </row>
    <row r="72" spans="1:17" x14ac:dyDescent="0.25">
      <c r="A72" s="1" t="s">
        <v>95</v>
      </c>
      <c r="B72" s="6" t="s">
        <v>16</v>
      </c>
      <c r="C72" s="5" t="s">
        <v>31</v>
      </c>
      <c r="D72" s="5" t="s">
        <v>26</v>
      </c>
      <c r="E72" s="1" t="s">
        <v>17</v>
      </c>
      <c r="F72" s="5" t="s">
        <v>124</v>
      </c>
      <c r="G72" s="5" t="s">
        <v>23</v>
      </c>
      <c r="H72" s="1" t="s">
        <v>17</v>
      </c>
      <c r="I72" s="1" t="s">
        <v>17</v>
      </c>
      <c r="J72" s="2" t="s">
        <v>17</v>
      </c>
      <c r="K72" s="2" t="s">
        <v>22</v>
      </c>
      <c r="L72" s="3">
        <v>419.40000000000003</v>
      </c>
      <c r="M72" s="1" t="s">
        <v>18</v>
      </c>
      <c r="N72" s="2" t="s">
        <v>19</v>
      </c>
      <c r="O72" s="2" t="s">
        <v>127</v>
      </c>
      <c r="P72" s="4">
        <v>42289</v>
      </c>
      <c r="Q72" s="1" t="s">
        <v>20</v>
      </c>
    </row>
    <row r="73" spans="1:17" x14ac:dyDescent="0.25">
      <c r="A73" s="1" t="s">
        <v>59</v>
      </c>
      <c r="B73" s="6" t="s">
        <v>16</v>
      </c>
      <c r="C73" s="5" t="s">
        <v>31</v>
      </c>
      <c r="D73" s="5" t="s">
        <v>26</v>
      </c>
      <c r="E73" s="1" t="s">
        <v>17</v>
      </c>
      <c r="F73" s="5" t="s">
        <v>124</v>
      </c>
      <c r="G73" s="5" t="s">
        <v>23</v>
      </c>
      <c r="H73" s="1" t="s">
        <v>17</v>
      </c>
      <c r="I73" s="1" t="s">
        <v>17</v>
      </c>
      <c r="J73" s="2" t="s">
        <v>17</v>
      </c>
      <c r="K73" s="2" t="s">
        <v>22</v>
      </c>
      <c r="L73" s="3">
        <v>318.95999999999998</v>
      </c>
      <c r="M73" s="1" t="s">
        <v>18</v>
      </c>
      <c r="N73" s="2" t="s">
        <v>19</v>
      </c>
      <c r="O73" s="2" t="s">
        <v>128</v>
      </c>
      <c r="P73" s="4">
        <v>42382</v>
      </c>
      <c r="Q73" s="1" t="s">
        <v>20</v>
      </c>
    </row>
    <row r="74" spans="1:17" x14ac:dyDescent="0.25">
      <c r="A74" s="1" t="s">
        <v>30</v>
      </c>
      <c r="B74" s="6" t="s">
        <v>16</v>
      </c>
      <c r="C74" s="5" t="s">
        <v>31</v>
      </c>
      <c r="D74" s="5" t="s">
        <v>26</v>
      </c>
      <c r="E74" s="1" t="s">
        <v>17</v>
      </c>
      <c r="F74" s="5" t="s">
        <v>124</v>
      </c>
      <c r="G74" s="5" t="s">
        <v>23</v>
      </c>
      <c r="H74" s="1" t="s">
        <v>17</v>
      </c>
      <c r="I74" s="1" t="s">
        <v>17</v>
      </c>
      <c r="J74" s="2" t="s">
        <v>17</v>
      </c>
      <c r="K74" s="2" t="s">
        <v>22</v>
      </c>
      <c r="L74" s="3">
        <v>344.40000000000003</v>
      </c>
      <c r="M74" s="1" t="s">
        <v>18</v>
      </c>
      <c r="N74" s="2" t="s">
        <v>19</v>
      </c>
      <c r="O74" s="2" t="s">
        <v>129</v>
      </c>
      <c r="P74" s="4">
        <v>42321</v>
      </c>
      <c r="Q74" s="1" t="s">
        <v>20</v>
      </c>
    </row>
    <row r="75" spans="1:17" x14ac:dyDescent="0.25">
      <c r="A75" s="1" t="s">
        <v>35</v>
      </c>
      <c r="B75" s="6" t="s">
        <v>16</v>
      </c>
      <c r="C75" s="5" t="s">
        <v>31</v>
      </c>
      <c r="D75" s="5" t="s">
        <v>26</v>
      </c>
      <c r="E75" s="1" t="s">
        <v>17</v>
      </c>
      <c r="F75" s="5" t="s">
        <v>124</v>
      </c>
      <c r="G75" s="5" t="s">
        <v>23</v>
      </c>
      <c r="H75" s="1" t="s">
        <v>17</v>
      </c>
      <c r="I75" s="1" t="s">
        <v>17</v>
      </c>
      <c r="J75" s="2" t="s">
        <v>17</v>
      </c>
      <c r="K75" s="2" t="s">
        <v>22</v>
      </c>
      <c r="L75" s="3">
        <v>386.66</v>
      </c>
      <c r="M75" s="1" t="s">
        <v>18</v>
      </c>
      <c r="N75" s="2" t="s">
        <v>19</v>
      </c>
      <c r="O75" s="2" t="s">
        <v>130</v>
      </c>
      <c r="P75" s="4">
        <v>42226</v>
      </c>
      <c r="Q75" s="1" t="s">
        <v>20</v>
      </c>
    </row>
    <row r="76" spans="1:17" x14ac:dyDescent="0.25">
      <c r="A76" s="1" t="s">
        <v>59</v>
      </c>
      <c r="B76" s="6" t="s">
        <v>16</v>
      </c>
      <c r="C76" s="5" t="s">
        <v>31</v>
      </c>
      <c r="D76" s="5" t="s">
        <v>26</v>
      </c>
      <c r="E76" s="1" t="s">
        <v>17</v>
      </c>
      <c r="F76" s="5" t="s">
        <v>124</v>
      </c>
      <c r="G76" s="5" t="s">
        <v>23</v>
      </c>
      <c r="H76" s="1" t="s">
        <v>17</v>
      </c>
      <c r="I76" s="1" t="s">
        <v>17</v>
      </c>
      <c r="J76" s="2" t="s">
        <v>17</v>
      </c>
      <c r="K76" s="2" t="s">
        <v>22</v>
      </c>
      <c r="L76" s="3">
        <v>44.71</v>
      </c>
      <c r="M76" s="1" t="s">
        <v>18</v>
      </c>
      <c r="N76" s="2" t="s">
        <v>19</v>
      </c>
      <c r="O76" s="2" t="s">
        <v>128</v>
      </c>
      <c r="P76" s="4">
        <v>42382</v>
      </c>
      <c r="Q76" s="1" t="s">
        <v>20</v>
      </c>
    </row>
    <row r="77" spans="1:17" x14ac:dyDescent="0.25">
      <c r="A77" s="1"/>
      <c r="B77" s="6"/>
      <c r="C77" s="5"/>
      <c r="D77" s="5"/>
      <c r="E77" s="1"/>
      <c r="F77" s="5" t="s">
        <v>131</v>
      </c>
      <c r="G77" s="5"/>
      <c r="H77" s="1"/>
      <c r="I77" s="1"/>
      <c r="J77" s="2"/>
      <c r="K77" s="2"/>
      <c r="L77" s="3">
        <v>2266.2200000000003</v>
      </c>
      <c r="M77" s="1"/>
      <c r="N77" s="2"/>
      <c r="O77" s="2"/>
      <c r="P77" s="4"/>
      <c r="Q77" s="1"/>
    </row>
    <row r="78" spans="1:17" x14ac:dyDescent="0.25">
      <c r="A78" s="1" t="s">
        <v>40</v>
      </c>
      <c r="B78" s="6" t="s">
        <v>16</v>
      </c>
      <c r="C78" s="5" t="s">
        <v>31</v>
      </c>
      <c r="D78" s="5" t="s">
        <v>26</v>
      </c>
      <c r="E78" s="1" t="s">
        <v>17</v>
      </c>
      <c r="F78" s="5" t="s">
        <v>132</v>
      </c>
      <c r="G78" s="5" t="s">
        <v>23</v>
      </c>
      <c r="H78" s="1" t="s">
        <v>17</v>
      </c>
      <c r="I78" s="1" t="s">
        <v>17</v>
      </c>
      <c r="J78" s="2" t="s">
        <v>17</v>
      </c>
      <c r="K78" s="2" t="s">
        <v>25</v>
      </c>
      <c r="L78" s="3">
        <v>108.28</v>
      </c>
      <c r="M78" s="1" t="s">
        <v>18</v>
      </c>
      <c r="N78" s="2" t="s">
        <v>19</v>
      </c>
      <c r="O78" s="2" t="s">
        <v>97</v>
      </c>
      <c r="P78" s="4">
        <v>42348</v>
      </c>
      <c r="Q78" s="1" t="s">
        <v>20</v>
      </c>
    </row>
    <row r="79" spans="1:17" x14ac:dyDescent="0.25">
      <c r="A79" s="1"/>
      <c r="B79" s="6"/>
      <c r="C79" s="5"/>
      <c r="D79" s="5"/>
      <c r="E79" s="1"/>
      <c r="F79" s="5" t="s">
        <v>133</v>
      </c>
      <c r="G79" s="5"/>
      <c r="H79" s="1"/>
      <c r="I79" s="1"/>
      <c r="J79" s="2"/>
      <c r="K79" s="2"/>
      <c r="L79" s="3">
        <v>108.28</v>
      </c>
      <c r="M79" s="1"/>
      <c r="N79" s="2"/>
      <c r="O79" s="2"/>
      <c r="P79" s="4"/>
      <c r="Q79" s="1"/>
    </row>
    <row r="80" spans="1:17" x14ac:dyDescent="0.25">
      <c r="A80" s="1" t="s">
        <v>40</v>
      </c>
      <c r="B80" s="6" t="s">
        <v>16</v>
      </c>
      <c r="C80" s="5" t="s">
        <v>31</v>
      </c>
      <c r="D80" s="5" t="s">
        <v>26</v>
      </c>
      <c r="E80" s="1" t="s">
        <v>17</v>
      </c>
      <c r="F80" s="5" t="s">
        <v>134</v>
      </c>
      <c r="G80" s="5" t="s">
        <v>23</v>
      </c>
      <c r="H80" s="1" t="s">
        <v>17</v>
      </c>
      <c r="I80" s="1" t="s">
        <v>17</v>
      </c>
      <c r="J80" s="2" t="s">
        <v>17</v>
      </c>
      <c r="K80" s="2" t="s">
        <v>25</v>
      </c>
      <c r="L80" s="3">
        <v>108.27</v>
      </c>
      <c r="M80" s="1" t="s">
        <v>18</v>
      </c>
      <c r="N80" s="2" t="s">
        <v>19</v>
      </c>
      <c r="O80" s="2" t="s">
        <v>97</v>
      </c>
      <c r="P80" s="4">
        <v>42348</v>
      </c>
      <c r="Q80" s="1" t="s">
        <v>20</v>
      </c>
    </row>
    <row r="81" spans="1:17" x14ac:dyDescent="0.25">
      <c r="A81" s="1"/>
      <c r="B81" s="6"/>
      <c r="C81" s="5"/>
      <c r="D81" s="5"/>
      <c r="E81" s="1"/>
      <c r="F81" s="5" t="s">
        <v>135</v>
      </c>
      <c r="G81" s="5"/>
      <c r="H81" s="1"/>
      <c r="I81" s="1"/>
      <c r="J81" s="2"/>
      <c r="K81" s="2"/>
      <c r="L81" s="3">
        <v>108.27</v>
      </c>
      <c r="M81" s="1"/>
      <c r="N81" s="2"/>
      <c r="O81" s="2"/>
      <c r="P81" s="4"/>
      <c r="Q81" s="1"/>
    </row>
    <row r="82" spans="1:17" x14ac:dyDescent="0.25">
      <c r="A82" s="1" t="s">
        <v>40</v>
      </c>
      <c r="B82" s="6" t="s">
        <v>16</v>
      </c>
      <c r="C82" s="5" t="s">
        <v>31</v>
      </c>
      <c r="D82" s="5" t="s">
        <v>26</v>
      </c>
      <c r="E82" s="1" t="s">
        <v>17</v>
      </c>
      <c r="F82" s="5" t="s">
        <v>136</v>
      </c>
      <c r="G82" s="5" t="s">
        <v>23</v>
      </c>
      <c r="H82" s="1" t="s">
        <v>17</v>
      </c>
      <c r="I82" s="1" t="s">
        <v>17</v>
      </c>
      <c r="J82" s="2" t="s">
        <v>17</v>
      </c>
      <c r="K82" s="2" t="s">
        <v>25</v>
      </c>
      <c r="L82" s="3">
        <v>108.27</v>
      </c>
      <c r="M82" s="1" t="s">
        <v>18</v>
      </c>
      <c r="N82" s="2" t="s">
        <v>19</v>
      </c>
      <c r="O82" s="2" t="s">
        <v>97</v>
      </c>
      <c r="P82" s="4">
        <v>42348</v>
      </c>
      <c r="Q82" s="1" t="s">
        <v>20</v>
      </c>
    </row>
    <row r="83" spans="1:17" x14ac:dyDescent="0.25">
      <c r="A83" s="1"/>
      <c r="B83" s="6"/>
      <c r="C83" s="5"/>
      <c r="D83" s="5"/>
      <c r="E83" s="1"/>
      <c r="F83" s="5" t="s">
        <v>137</v>
      </c>
      <c r="G83" s="5"/>
      <c r="H83" s="1"/>
      <c r="I83" s="1"/>
      <c r="J83" s="2"/>
      <c r="K83" s="2"/>
      <c r="L83" s="3">
        <v>108.27</v>
      </c>
      <c r="M83" s="1"/>
      <c r="N83" s="2"/>
      <c r="O83" s="2"/>
      <c r="P83" s="4"/>
      <c r="Q83" s="1"/>
    </row>
    <row r="84" spans="1:17" x14ac:dyDescent="0.25">
      <c r="A84" s="1"/>
      <c r="B84" s="6"/>
      <c r="C84" s="5" t="s">
        <v>138</v>
      </c>
      <c r="D84" s="5"/>
      <c r="E84" s="1"/>
      <c r="F84" s="5"/>
      <c r="G84" s="5"/>
      <c r="H84" s="1"/>
      <c r="I84" s="1"/>
      <c r="J84" s="2"/>
      <c r="K84" s="2"/>
      <c r="L84" s="3">
        <v>25128.15</v>
      </c>
      <c r="M84" s="1"/>
      <c r="N84" s="2"/>
      <c r="O84" s="2"/>
      <c r="P84" s="4"/>
      <c r="Q84" s="1"/>
    </row>
    <row r="86" spans="1:17" hidden="1" x14ac:dyDescent="0.25"/>
    <row r="87" spans="1:17" hidden="1" x14ac:dyDescent="0.25"/>
    <row r="88" spans="1:17" hidden="1" x14ac:dyDescent="0.25">
      <c r="P88" s="79">
        <v>394.51195500000006</v>
      </c>
    </row>
    <row r="89" spans="1:17" hidden="1" x14ac:dyDescent="0.25"/>
    <row r="90" spans="1:17" hidden="1" x14ac:dyDescent="0.25"/>
    <row r="91" spans="1:17" hidden="1" x14ac:dyDescent="0.25"/>
    <row r="92" spans="1:17" hidden="1" x14ac:dyDescent="0.25"/>
    <row r="93" spans="1:17" hidden="1" x14ac:dyDescent="0.25"/>
    <row r="94" spans="1:17" hidden="1" x14ac:dyDescent="0.25"/>
    <row r="95" spans="1:17" hidden="1" x14ac:dyDescent="0.25"/>
    <row r="96" spans="1:17" hidden="1" x14ac:dyDescent="0.2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Rebate Amount Info</vt:lpstr>
      <vt:lpstr>16 Closing Rev</vt:lpstr>
      <vt:lpstr>Expenses</vt:lpstr>
    </vt:vector>
  </TitlesOfParts>
  <Company>State Of Nevada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T. Langstaff</dc:creator>
  <cp:lastModifiedBy>Teresa H. Carrillo</cp:lastModifiedBy>
  <dcterms:created xsi:type="dcterms:W3CDTF">2017-01-25T16:37:56Z</dcterms:created>
  <dcterms:modified xsi:type="dcterms:W3CDTF">2017-02-21T03:07:03Z</dcterms:modified>
</cp:coreProperties>
</file>